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9440" windowHeight="7785" activeTab="3"/>
  </bookViews>
  <sheets>
    <sheet name="Primary School" sheetId="1" r:id="rId1"/>
    <sheet name="Nursery" sheetId="2" r:id="rId2"/>
    <sheet name="Other providers" sheetId="4" r:id="rId3"/>
    <sheet name="Sheet1" sheetId="5" r:id="rId4"/>
  </sheets>
  <definedNames>
    <definedName name="_xlnm.Print_Area" localSheetId="1">Nursery!$A$1:$K$24</definedName>
    <definedName name="_xlnm.Print_Area" localSheetId="2">'Other providers'!$A$1:$Q$45</definedName>
    <definedName name="_xlnm.Print_Area" localSheetId="0">'Primary School'!$A$1:$N$24</definedName>
  </definedNames>
  <calcPr calcId="145621"/>
</workbook>
</file>

<file path=xl/calcChain.xml><?xml version="1.0" encoding="utf-8"?>
<calcChain xmlns="http://schemas.openxmlformats.org/spreadsheetml/2006/main">
  <c r="J22" i="2" l="1"/>
  <c r="H22" i="2"/>
  <c r="G44" i="4" l="1"/>
  <c r="C23" i="4"/>
  <c r="O40" i="4" l="1"/>
  <c r="J23" i="1" l="1"/>
  <c r="H23" i="1" l="1"/>
</calcChain>
</file>

<file path=xl/sharedStrings.xml><?xml version="1.0" encoding="utf-8"?>
<sst xmlns="http://schemas.openxmlformats.org/spreadsheetml/2006/main" count="337" uniqueCount="188">
  <si>
    <t>Cash Collection to Schools</t>
  </si>
  <si>
    <t>Financial Support</t>
  </si>
  <si>
    <t>Health &amp; Safety</t>
  </si>
  <si>
    <t>HR Consultancy</t>
  </si>
  <si>
    <t>MEAS</t>
  </si>
  <si>
    <t>Risk &amp; Insurance</t>
  </si>
  <si>
    <t>Software Support</t>
  </si>
  <si>
    <t>YES/NO</t>
  </si>
  <si>
    <t>GRADE</t>
  </si>
  <si>
    <t>YES</t>
  </si>
  <si>
    <t>Standard</t>
  </si>
  <si>
    <t>PERIOD</t>
  </si>
  <si>
    <t>April/March</t>
  </si>
  <si>
    <t>Total</t>
  </si>
  <si>
    <t>Extra's</t>
  </si>
  <si>
    <t>Premium</t>
  </si>
  <si>
    <t>Cable and Wireless Service</t>
  </si>
  <si>
    <t>NO</t>
  </si>
  <si>
    <t>Occupational Health</t>
  </si>
  <si>
    <t xml:space="preserve"> per Half day session</t>
  </si>
  <si>
    <t>Group 4</t>
  </si>
  <si>
    <t>Group 1</t>
  </si>
  <si>
    <t>SENAAT</t>
  </si>
  <si>
    <t>15 days</t>
  </si>
  <si>
    <t>Brian McNutt</t>
  </si>
  <si>
    <t>*</t>
  </si>
  <si>
    <t>FIGURES</t>
  </si>
  <si>
    <t>Dual Site</t>
  </si>
  <si>
    <t>Bespoke to each individual school</t>
  </si>
  <si>
    <t>LAST YR</t>
  </si>
  <si>
    <t>85 staff 18/19 @£7</t>
  </si>
  <si>
    <t>Ringing Me</t>
  </si>
  <si>
    <t>SLA'S 19/20</t>
  </si>
  <si>
    <t>18/19</t>
  </si>
  <si>
    <t>19/20</t>
  </si>
  <si>
    <t>PREMISES</t>
  </si>
  <si>
    <t>£</t>
  </si>
  <si>
    <t>PE GRANT</t>
  </si>
  <si>
    <t>SERVICES</t>
  </si>
  <si>
    <t xml:space="preserve">BOILERS </t>
  </si>
  <si>
    <t>KDE</t>
  </si>
  <si>
    <t>HSL LEGIONELLA</t>
  </si>
  <si>
    <t>KITCHEN CONVECTOR</t>
  </si>
  <si>
    <t xml:space="preserve">PAT TESTING </t>
  </si>
  <si>
    <t>SPORTS HALL AND GYMNASIUM</t>
  </si>
  <si>
    <t>SURE</t>
  </si>
  <si>
    <t>CLINICAL WASTE (comb with initial for future)</t>
  </si>
  <si>
    <t xml:space="preserve">CALBARRIE (Fire Extinguishers) </t>
  </si>
  <si>
    <t>WASTE COLLECTION</t>
  </si>
  <si>
    <t xml:space="preserve">INITIAL (hired or contracted) </t>
  </si>
  <si>
    <t>ATLAS (R&amp;M ALARMS)</t>
  </si>
  <si>
    <t>BIFFA (hired or contracted)</t>
  </si>
  <si>
    <t xml:space="preserve">HALL DIVIDERS </t>
  </si>
  <si>
    <t xml:space="preserve"> GO GIVERS (30836000)</t>
  </si>
  <si>
    <t>UR BRAINY (30332064)</t>
  </si>
  <si>
    <t>WALLASEY CLUSTER (</t>
  </si>
  <si>
    <t>First News</t>
  </si>
  <si>
    <t>DATA DT Association</t>
  </si>
  <si>
    <t>ICT Subscriptions and Licences</t>
  </si>
  <si>
    <t>Testbase</t>
  </si>
  <si>
    <t>240 annual plus Tests £1345</t>
  </si>
  <si>
    <t>Educare</t>
  </si>
  <si>
    <t>Crick Software</t>
  </si>
  <si>
    <t>Nessy (Annual)</t>
  </si>
  <si>
    <t>Purple Mash (Annual)</t>
  </si>
  <si>
    <t>School Spider (Annual)</t>
  </si>
  <si>
    <t>Phonics Bugs KS1 and KS2 Pearson</t>
  </si>
  <si>
    <t>Dinner Money( ? If needed)</t>
  </si>
  <si>
    <t>Beanstalk (8 Volunteers)</t>
  </si>
  <si>
    <t>Catering Services</t>
  </si>
  <si>
    <t>Fresh Pastures (over 5'S milk Found)</t>
  </si>
  <si>
    <t>ECM (Deposit)</t>
  </si>
  <si>
    <t>Inventry System</t>
  </si>
  <si>
    <t>Music Service</t>
  </si>
  <si>
    <t>Wirral Comm NHS Speech and Lang</t>
  </si>
  <si>
    <t>McAfee subscription £20 per machine x 10 machines (admin)</t>
  </si>
  <si>
    <t>Cleaning Peninsula (Gold Package)</t>
  </si>
  <si>
    <t>Hi Impact</t>
  </si>
  <si>
    <t>HCSS</t>
  </si>
  <si>
    <t>ATL (one off)</t>
  </si>
  <si>
    <t>Ian Fennelly Art</t>
  </si>
  <si>
    <t>The Key</t>
  </si>
  <si>
    <t>First 4 Maths</t>
  </si>
  <si>
    <t>Ed Psych Beth Sheldrake</t>
  </si>
  <si>
    <t>Jayne Allen</t>
  </si>
  <si>
    <t>Littlefoot</t>
  </si>
  <si>
    <t>Sandgate Systems</t>
  </si>
  <si>
    <t>Target Tracker (Essex) found 2</t>
  </si>
  <si>
    <t>BOUGHT IN PROFESSIONAL</t>
  </si>
  <si>
    <t>Style North Moveable Doors Annual</t>
  </si>
  <si>
    <t>Literacy Shed plus</t>
  </si>
  <si>
    <t>Twinkl</t>
  </si>
  <si>
    <t>END</t>
  </si>
  <si>
    <t>DATE</t>
  </si>
  <si>
    <t>RM Microsoft Office (Last Year of three year contract)</t>
  </si>
  <si>
    <t>Symantec anti virus (curriculum) x 104 Machines @ £5.79</t>
  </si>
  <si>
    <t>R30632500</t>
  </si>
  <si>
    <t>Woodchurch High School</t>
  </si>
  <si>
    <t>NHS Speech and Language</t>
  </si>
  <si>
    <t xml:space="preserve">Parent Pay </t>
  </si>
  <si>
    <t>300+422</t>
  </si>
  <si>
    <t>Arbor</t>
  </si>
  <si>
    <t>R30332064</t>
  </si>
  <si>
    <t>SOFTWARE</t>
  </si>
  <si>
    <t>SPTO</t>
  </si>
  <si>
    <t>Target Tracker F2</t>
  </si>
  <si>
    <t>Target Tracker F1</t>
  </si>
  <si>
    <t>Maths Service</t>
  </si>
  <si>
    <t>The Key (Leaders)</t>
  </si>
  <si>
    <t>The Key(Governors)</t>
  </si>
  <si>
    <t>Access UK (HCSS)</t>
  </si>
  <si>
    <t>2 Simple (Annual)  ?</t>
  </si>
  <si>
    <t>2 Simple (Annual) ?</t>
  </si>
  <si>
    <t>Sandgate (Assett)</t>
  </si>
  <si>
    <t>Sandgate (Business)</t>
  </si>
  <si>
    <t>Testbase for KS2</t>
  </si>
  <si>
    <t xml:space="preserve">Capita Business </t>
  </si>
  <si>
    <t>120+350</t>
  </si>
  <si>
    <t>CPOMS</t>
  </si>
  <si>
    <t>HT Report</t>
  </si>
  <si>
    <t>My Esteem</t>
  </si>
  <si>
    <t xml:space="preserve">Literacy Shed </t>
  </si>
  <si>
    <t>Out of the Ark Music (performance Licence)</t>
  </si>
  <si>
    <t>Ed Psych</t>
  </si>
  <si>
    <t>Every</t>
  </si>
  <si>
    <t>Littlefoot Team</t>
  </si>
  <si>
    <t>Woodchurch PE</t>
  </si>
  <si>
    <t>Salt</t>
  </si>
  <si>
    <t>Fenelly Art</t>
  </si>
  <si>
    <t>R306 32500(Prof Services)</t>
  </si>
  <si>
    <t>R308 36000 (SUBCRIPTIONS)</t>
  </si>
  <si>
    <t>R40142057 (Courses Staff Training)</t>
  </si>
  <si>
    <t>Pupil Tracker</t>
  </si>
  <si>
    <t>Ecm</t>
  </si>
  <si>
    <t>Teaching School Alliance</t>
  </si>
  <si>
    <t>EYQ</t>
  </si>
  <si>
    <t>R30332064 (Software &amp; on line Licences)</t>
  </si>
  <si>
    <t>CBC</t>
  </si>
  <si>
    <t>Pearson</t>
  </si>
  <si>
    <t>RM</t>
  </si>
  <si>
    <t>Target Tracker</t>
  </si>
  <si>
    <t>Nessy</t>
  </si>
  <si>
    <t>Abacus</t>
  </si>
  <si>
    <t>R30332537 (Licences offline)</t>
  </si>
  <si>
    <t xml:space="preserve">SLA'S 2020/2021 Somerville </t>
  </si>
  <si>
    <t>Based on  95 x £87.99 per employment contract</t>
  </si>
  <si>
    <t>Option 1</t>
  </si>
  <si>
    <t xml:space="preserve">Standard Plus </t>
  </si>
  <si>
    <t>Education Social Welfare Service</t>
  </si>
  <si>
    <t>£7.08 per pupil based on( 516 pupils) £2080+25%</t>
  </si>
  <si>
    <t>IT Services ITSOS prim</t>
  </si>
  <si>
    <t>Package 2 - (3 hours support, plus 20hrs TA)</t>
  </si>
  <si>
    <t>Reduction of service from 19/20</t>
  </si>
  <si>
    <t>Based on 95 Staff @ Primary School x £9.25</t>
  </si>
  <si>
    <t>Notes</t>
  </si>
  <si>
    <t>£8.76 per month based on 95 employee contracts</t>
  </si>
  <si>
    <t>Worst case scenario MAY BE LESS</t>
  </si>
  <si>
    <t>Payroll &amp; Human Resources</t>
  </si>
  <si>
    <t>Schools Library Service</t>
  </si>
  <si>
    <t>No charge for standard service 2020/21</t>
  </si>
  <si>
    <t>Sue H confirmed with MF 15 days is OK 13.2.20</t>
  </si>
  <si>
    <t>Wirral Community Patrol</t>
  </si>
  <si>
    <t>Rolling SLA need to let them know if we wish to change.</t>
  </si>
  <si>
    <t>£435x15</t>
  </si>
  <si>
    <t>Based on £300 per week banking Tender at the moment</t>
  </si>
  <si>
    <t>Price to be confirmed at a later date</t>
  </si>
  <si>
    <t>Lorraine Mitchell All Inc SLA see email 22 Jan 2020, 15:26</t>
  </si>
  <si>
    <t>LA Support Services</t>
  </si>
  <si>
    <t>MIS Scholar Pack</t>
  </si>
  <si>
    <t>Educater Assessment software</t>
  </si>
  <si>
    <t>Sims and FMS???</t>
  </si>
  <si>
    <t>Edsential EQ Service PE</t>
  </si>
  <si>
    <t>SAS Staff Insurance</t>
  </si>
  <si>
    <t>Dual site</t>
  </si>
  <si>
    <t>None required</t>
  </si>
  <si>
    <t>12 staff 18/19 @£7</t>
  </si>
  <si>
    <t>Not required</t>
  </si>
  <si>
    <t>Legal Services</t>
  </si>
  <si>
    <t>Same fee whichever school 1500</t>
  </si>
  <si>
    <t>NO - Standard only</t>
  </si>
  <si>
    <t>£7.08 per pupil based on(82 pupils) £2080+25%</t>
  </si>
  <si>
    <t>Construction and Facilities ASST MGMT</t>
  </si>
  <si>
    <t>Construction and Facilities ASSET MGMT</t>
  </si>
  <si>
    <t>Standard cost only for Nursery</t>
  </si>
  <si>
    <t>Based on  18 x £87.99 per employment contract</t>
  </si>
  <si>
    <t>5 hour visits</t>
  </si>
  <si>
    <t>Based on 18 Staff @ Primary School x £9.25</t>
  </si>
  <si>
    <t>£8.76 per month based on 18 employee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</si>
</sst>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2" fontId="3" fillId="0" borderId="1" xfId="0" applyNumberFormat="1" applyFont="1" applyBorder="1"/>
    <xf numFmtId="2" fontId="1" fillId="0" borderId="1" xfId="0" quotePrefix="1" applyNumberFormat="1" applyFont="1" applyBorder="1"/>
    <xf numFmtId="6" fontId="1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4" fillId="0" borderId="1" xfId="0" applyFont="1" applyBorder="1"/>
    <xf numFmtId="2" fontId="4" fillId="0" borderId="1" xfId="0" applyNumberFormat="1" applyFont="1" applyBorder="1"/>
    <xf numFmtId="164" fontId="4" fillId="0" borderId="1" xfId="0" applyNumberFormat="1" applyFont="1" applyBorder="1"/>
    <xf numFmtId="164" fontId="4" fillId="0" borderId="3" xfId="0" applyNumberFormat="1" applyFont="1" applyBorder="1"/>
    <xf numFmtId="164" fontId="1" fillId="0" borderId="3" xfId="0" applyNumberFormat="1" applyFont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0" fontId="1" fillId="3" borderId="1" xfId="0" applyFont="1" applyFill="1" applyBorder="1"/>
    <xf numFmtId="0" fontId="6" fillId="3" borderId="1" xfId="0" applyFont="1" applyFill="1" applyBorder="1"/>
    <xf numFmtId="2" fontId="6" fillId="3" borderId="1" xfId="0" applyNumberFormat="1" applyFont="1" applyFill="1" applyBorder="1"/>
    <xf numFmtId="2" fontId="1" fillId="3" borderId="1" xfId="0" applyNumberFormat="1" applyFont="1" applyFill="1" applyBorder="1"/>
    <xf numFmtId="2" fontId="7" fillId="0" borderId="1" xfId="0" applyNumberFormat="1" applyFont="1" applyBorder="1"/>
    <xf numFmtId="2" fontId="1" fillId="2" borderId="1" xfId="0" applyNumberFormat="1" applyFont="1" applyFill="1" applyBorder="1"/>
    <xf numFmtId="2" fontId="7" fillId="0" borderId="3" xfId="0" applyNumberFormat="1" applyFont="1" applyBorder="1"/>
    <xf numFmtId="164" fontId="4" fillId="0" borderId="4" xfId="0" applyNumberFormat="1" applyFont="1" applyBorder="1"/>
    <xf numFmtId="2" fontId="7" fillId="0" borderId="6" xfId="0" applyNumberFormat="1" applyFont="1" applyBorder="1"/>
    <xf numFmtId="0" fontId="1" fillId="0" borderId="5" xfId="0" applyFont="1" applyBorder="1"/>
    <xf numFmtId="0" fontId="0" fillId="0" borderId="7" xfId="0" applyBorder="1"/>
    <xf numFmtId="0" fontId="8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0" xfId="0" applyFont="1"/>
    <xf numFmtId="0" fontId="9" fillId="0" borderId="8" xfId="0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8" xfId="0" applyNumberFormat="1" applyBorder="1"/>
    <xf numFmtId="2" fontId="0" fillId="0" borderId="7" xfId="0" applyNumberFormat="1" applyBorder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/>
    <xf numFmtId="2" fontId="0" fillId="0" borderId="0" xfId="0" applyNumberFormat="1" applyBorder="1"/>
    <xf numFmtId="49" fontId="1" fillId="0" borderId="1" xfId="0" applyNumberFormat="1" applyFont="1" applyBorder="1"/>
    <xf numFmtId="0" fontId="10" fillId="0" borderId="0" xfId="0" applyFont="1" applyAlignment="1">
      <alignment horizontal="center"/>
    </xf>
    <xf numFmtId="17" fontId="0" fillId="0" borderId="0" xfId="0" applyNumberFormat="1"/>
    <xf numFmtId="2" fontId="0" fillId="0" borderId="0" xfId="0" applyNumberFormat="1" applyAlignment="1">
      <alignment horizontal="right"/>
    </xf>
    <xf numFmtId="0" fontId="11" fillId="0" borderId="0" xfId="0" applyFont="1"/>
    <xf numFmtId="17" fontId="0" fillId="0" borderId="0" xfId="0" applyNumberFormat="1" applyBorder="1"/>
    <xf numFmtId="0" fontId="0" fillId="0" borderId="0" xfId="0" applyFill="1" applyBorder="1"/>
    <xf numFmtId="0" fontId="12" fillId="0" borderId="0" xfId="0" applyFont="1"/>
    <xf numFmtId="0" fontId="0" fillId="0" borderId="10" xfId="0" applyBorder="1"/>
    <xf numFmtId="0" fontId="0" fillId="0" borderId="11" xfId="0" applyBorder="1"/>
    <xf numFmtId="0" fontId="9" fillId="0" borderId="12" xfId="0" applyFont="1" applyBorder="1"/>
    <xf numFmtId="2" fontId="9" fillId="0" borderId="12" xfId="0" applyNumberFormat="1" applyFont="1" applyBorder="1"/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164" fontId="1" fillId="6" borderId="1" xfId="0" applyNumberFormat="1" applyFont="1" applyFill="1" applyBorder="1"/>
    <xf numFmtId="164" fontId="13" fillId="0" borderId="1" xfId="0" applyNumberFormat="1" applyFont="1" applyBorder="1"/>
    <xf numFmtId="164" fontId="6" fillId="6" borderId="1" xfId="0" applyNumberFormat="1" applyFont="1" applyFill="1" applyBorder="1"/>
    <xf numFmtId="0" fontId="6" fillId="0" borderId="1" xfId="0" applyFont="1" applyBorder="1"/>
    <xf numFmtId="2" fontId="6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164" fontId="1" fillId="0" borderId="13" xfId="0" applyNumberFormat="1" applyFont="1" applyBorder="1"/>
    <xf numFmtId="164" fontId="2" fillId="0" borderId="2" xfId="0" applyNumberFormat="1" applyFont="1" applyBorder="1"/>
    <xf numFmtId="0" fontId="0" fillId="5" borderId="0" xfId="0" applyFill="1"/>
    <xf numFmtId="0" fontId="0" fillId="6" borderId="0" xfId="0" applyFill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topLeftCell="C1" zoomScale="60" zoomScaleNormal="80" workbookViewId="0">
      <selection activeCell="G12" sqref="G12"/>
    </sheetView>
  </sheetViews>
  <sheetFormatPr defaultRowHeight="15" x14ac:dyDescent="0.2"/>
  <cols>
    <col min="1" max="1" width="43.42578125" style="1" bestFit="1" customWidth="1"/>
    <col min="2" max="2" width="9.140625" style="1"/>
    <col min="3" max="3" width="21.42578125" style="1" bestFit="1" customWidth="1"/>
    <col min="4" max="4" width="16.7109375" style="1" bestFit="1" customWidth="1"/>
    <col min="5" max="5" width="15.5703125" style="1" customWidth="1"/>
    <col min="6" max="6" width="12.7109375" style="2" customWidth="1"/>
    <col min="7" max="7" width="63.7109375" style="1" bestFit="1" customWidth="1"/>
    <col min="8" max="8" width="12.7109375" style="3" bestFit="1" customWidth="1"/>
    <col min="9" max="9" width="0.28515625" style="1" customWidth="1"/>
    <col min="10" max="10" width="18.42578125" style="2" customWidth="1"/>
    <col min="11" max="11" width="40.28515625" style="1" bestFit="1" customWidth="1"/>
    <col min="12" max="16384" width="9.140625" style="1"/>
  </cols>
  <sheetData>
    <row r="1" spans="1:11" ht="20.25" x14ac:dyDescent="0.3">
      <c r="A1" s="63" t="s">
        <v>144</v>
      </c>
    </row>
    <row r="3" spans="1:11" x14ac:dyDescent="0.2">
      <c r="H3" s="48" t="s">
        <v>34</v>
      </c>
      <c r="J3" s="2" t="s">
        <v>29</v>
      </c>
      <c r="K3" s="65" t="s">
        <v>154</v>
      </c>
    </row>
    <row r="4" spans="1:11" s="4" customFormat="1" ht="15.75" x14ac:dyDescent="0.25">
      <c r="C4" s="4" t="s">
        <v>7</v>
      </c>
      <c r="D4" s="4" t="s">
        <v>8</v>
      </c>
      <c r="E4" s="4" t="s">
        <v>11</v>
      </c>
      <c r="F4" s="6" t="s">
        <v>14</v>
      </c>
      <c r="H4" s="5" t="s">
        <v>13</v>
      </c>
      <c r="J4" s="6" t="s">
        <v>26</v>
      </c>
    </row>
    <row r="5" spans="1:11" ht="15.75" x14ac:dyDescent="0.25">
      <c r="A5" s="68" t="s">
        <v>167</v>
      </c>
    </row>
    <row r="6" spans="1:11" x14ac:dyDescent="0.2">
      <c r="A6" s="1" t="s">
        <v>182</v>
      </c>
      <c r="C6" s="1" t="s">
        <v>9</v>
      </c>
      <c r="D6" s="1" t="s">
        <v>147</v>
      </c>
      <c r="E6" s="1" t="s">
        <v>12</v>
      </c>
      <c r="F6" s="7">
        <v>3653.28</v>
      </c>
      <c r="G6" s="1" t="s">
        <v>149</v>
      </c>
      <c r="H6" s="62">
        <v>7166.6</v>
      </c>
      <c r="J6" s="2">
        <v>6870</v>
      </c>
    </row>
    <row r="7" spans="1:11" x14ac:dyDescent="0.2">
      <c r="A7" s="1" t="s">
        <v>0</v>
      </c>
      <c r="C7" s="1" t="s">
        <v>9</v>
      </c>
      <c r="E7" s="1" t="s">
        <v>12</v>
      </c>
      <c r="G7" s="1" t="s">
        <v>164</v>
      </c>
      <c r="H7" s="61">
        <v>800</v>
      </c>
      <c r="J7" s="2">
        <v>794.16</v>
      </c>
    </row>
    <row r="8" spans="1:11" x14ac:dyDescent="0.2">
      <c r="A8" s="1" t="s">
        <v>148</v>
      </c>
      <c r="C8" s="1" t="s">
        <v>17</v>
      </c>
      <c r="E8" s="1" t="s">
        <v>12</v>
      </c>
      <c r="G8" s="1" t="s">
        <v>19</v>
      </c>
      <c r="H8" s="61">
        <v>0</v>
      </c>
      <c r="J8" s="2" t="s">
        <v>25</v>
      </c>
    </row>
    <row r="9" spans="1:11" x14ac:dyDescent="0.2">
      <c r="A9" s="1" t="s">
        <v>1</v>
      </c>
      <c r="C9" s="1" t="s">
        <v>9</v>
      </c>
      <c r="D9" s="1" t="s">
        <v>15</v>
      </c>
      <c r="E9" s="1" t="s">
        <v>12</v>
      </c>
      <c r="G9" s="65" t="s">
        <v>185</v>
      </c>
      <c r="H9" s="62">
        <v>6226</v>
      </c>
      <c r="J9" s="2">
        <v>5290</v>
      </c>
    </row>
    <row r="10" spans="1:11" x14ac:dyDescent="0.2">
      <c r="A10" s="1" t="s">
        <v>2</v>
      </c>
      <c r="C10" s="1" t="s">
        <v>9</v>
      </c>
      <c r="E10" s="1" t="s">
        <v>12</v>
      </c>
      <c r="G10" s="1" t="s">
        <v>20</v>
      </c>
      <c r="H10" s="62">
        <v>1268</v>
      </c>
      <c r="J10" s="2">
        <v>1243</v>
      </c>
    </row>
    <row r="11" spans="1:11" s="11" customFormat="1" x14ac:dyDescent="0.2">
      <c r="A11" s="22" t="s">
        <v>3</v>
      </c>
      <c r="B11" s="22"/>
      <c r="C11" s="22" t="s">
        <v>9</v>
      </c>
      <c r="D11" s="22" t="s">
        <v>146</v>
      </c>
      <c r="E11" s="22"/>
      <c r="F11" s="23"/>
      <c r="G11" s="22" t="s">
        <v>145</v>
      </c>
      <c r="H11" s="64">
        <v>8350</v>
      </c>
      <c r="J11" s="26">
        <v>6970</v>
      </c>
    </row>
    <row r="12" spans="1:11" x14ac:dyDescent="0.2">
      <c r="A12" s="1" t="s">
        <v>150</v>
      </c>
      <c r="C12" s="1" t="s">
        <v>9</v>
      </c>
      <c r="E12" s="1" t="s">
        <v>12</v>
      </c>
      <c r="H12" s="62">
        <v>7600</v>
      </c>
      <c r="J12" s="2">
        <v>7552</v>
      </c>
    </row>
    <row r="13" spans="1:11" x14ac:dyDescent="0.2">
      <c r="A13" s="1" t="s">
        <v>16</v>
      </c>
      <c r="H13" s="60"/>
    </row>
    <row r="14" spans="1:11" s="22" customFormat="1" x14ac:dyDescent="0.2">
      <c r="A14" s="22" t="s">
        <v>4</v>
      </c>
      <c r="C14" s="22" t="s">
        <v>9</v>
      </c>
      <c r="E14" s="22" t="s">
        <v>12</v>
      </c>
      <c r="F14" s="23"/>
      <c r="G14" s="22" t="s">
        <v>151</v>
      </c>
      <c r="H14" s="64">
        <v>1495</v>
      </c>
      <c r="J14" s="23">
        <v>1495</v>
      </c>
      <c r="K14" s="22" t="s">
        <v>152</v>
      </c>
    </row>
    <row r="15" spans="1:11" s="21" customFormat="1" x14ac:dyDescent="0.2">
      <c r="A15" s="21" t="s">
        <v>18</v>
      </c>
      <c r="C15" s="21" t="s">
        <v>9</v>
      </c>
      <c r="E15" s="21" t="s">
        <v>12</v>
      </c>
      <c r="F15" s="24"/>
      <c r="G15" s="19" t="s">
        <v>153</v>
      </c>
      <c r="H15" s="62">
        <v>878.75</v>
      </c>
      <c r="J15" s="24">
        <v>595</v>
      </c>
      <c r="K15" s="21" t="s">
        <v>30</v>
      </c>
    </row>
    <row r="16" spans="1:11" s="19" customFormat="1" x14ac:dyDescent="0.2">
      <c r="A16" s="22" t="s">
        <v>157</v>
      </c>
      <c r="B16" s="22"/>
      <c r="C16" s="22" t="s">
        <v>9</v>
      </c>
      <c r="D16" s="22"/>
      <c r="E16" s="22" t="s">
        <v>12</v>
      </c>
      <c r="F16" s="23"/>
      <c r="G16" s="22" t="s">
        <v>155</v>
      </c>
      <c r="H16" s="64">
        <v>9986.4</v>
      </c>
      <c r="J16" s="20">
        <v>8506.7999999999993</v>
      </c>
      <c r="K16" s="19" t="s">
        <v>156</v>
      </c>
    </row>
    <row r="17" spans="1:11" x14ac:dyDescent="0.2">
      <c r="A17" s="1" t="s">
        <v>5</v>
      </c>
      <c r="C17" s="1" t="s">
        <v>9</v>
      </c>
      <c r="E17" s="1" t="s">
        <v>12</v>
      </c>
      <c r="G17" s="1" t="s">
        <v>165</v>
      </c>
      <c r="H17" s="61">
        <v>11293.95</v>
      </c>
      <c r="J17" s="2">
        <v>10965.36</v>
      </c>
      <c r="K17" s="2"/>
    </row>
    <row r="18" spans="1:11" x14ac:dyDescent="0.2">
      <c r="A18" s="1" t="s">
        <v>158</v>
      </c>
      <c r="C18" s="1" t="s">
        <v>179</v>
      </c>
      <c r="D18" s="1" t="s">
        <v>10</v>
      </c>
      <c r="E18" s="1" t="s">
        <v>12</v>
      </c>
      <c r="F18" s="20"/>
      <c r="G18" s="9" t="s">
        <v>159</v>
      </c>
      <c r="H18" s="62">
        <v>0</v>
      </c>
      <c r="J18" s="2">
        <v>500</v>
      </c>
    </row>
    <row r="19" spans="1:11" s="12" customFormat="1" ht="19.5" customHeight="1" x14ac:dyDescent="0.2">
      <c r="A19" s="12" t="s">
        <v>6</v>
      </c>
      <c r="C19" s="12" t="s">
        <v>9</v>
      </c>
      <c r="E19" s="12" t="s">
        <v>12</v>
      </c>
      <c r="F19" s="13"/>
      <c r="G19" s="67" t="s">
        <v>166</v>
      </c>
      <c r="H19" s="62">
        <v>2627</v>
      </c>
      <c r="J19" s="13">
        <v>2856</v>
      </c>
    </row>
    <row r="20" spans="1:11" s="9" customFormat="1" x14ac:dyDescent="0.2">
      <c r="A20" s="9" t="s">
        <v>22</v>
      </c>
      <c r="C20" s="65" t="s">
        <v>9</v>
      </c>
      <c r="D20" s="65"/>
      <c r="E20" s="65" t="s">
        <v>23</v>
      </c>
      <c r="F20" s="66" t="s">
        <v>163</v>
      </c>
      <c r="G20" s="9" t="s">
        <v>160</v>
      </c>
      <c r="H20" s="64">
        <v>6525</v>
      </c>
      <c r="J20" s="10">
        <v>5925</v>
      </c>
      <c r="K20" s="9" t="s">
        <v>162</v>
      </c>
    </row>
    <row r="21" spans="1:11" x14ac:dyDescent="0.2">
      <c r="A21" s="1" t="s">
        <v>161</v>
      </c>
      <c r="C21" s="1" t="s">
        <v>9</v>
      </c>
      <c r="D21" s="1" t="s">
        <v>15</v>
      </c>
      <c r="E21" s="1" t="s">
        <v>12</v>
      </c>
      <c r="F21" s="1" t="s">
        <v>31</v>
      </c>
      <c r="G21" s="2" t="s">
        <v>28</v>
      </c>
      <c r="H21" s="61">
        <v>1300</v>
      </c>
      <c r="J21" s="2">
        <v>1236</v>
      </c>
    </row>
    <row r="22" spans="1:11" x14ac:dyDescent="0.2">
      <c r="A22" s="1" t="s">
        <v>177</v>
      </c>
      <c r="C22" s="1" t="s">
        <v>9</v>
      </c>
      <c r="E22" s="1" t="s">
        <v>12</v>
      </c>
      <c r="G22" s="8" t="s">
        <v>178</v>
      </c>
      <c r="H22" s="3">
        <v>1500</v>
      </c>
      <c r="J22" s="2">
        <v>1500</v>
      </c>
    </row>
    <row r="23" spans="1:11" ht="16.5" thickBot="1" x14ac:dyDescent="0.3">
      <c r="H23" s="70">
        <f>SUM(H6:H22)</f>
        <v>67016.7</v>
      </c>
      <c r="I23" s="68"/>
      <c r="J23" s="70">
        <f>SUM(J6:J22)</f>
        <v>62298.32</v>
      </c>
    </row>
    <row r="24" spans="1:11" ht="15.75" thickTop="1" x14ac:dyDescent="0.2">
      <c r="H24" s="69"/>
      <c r="J24" s="69"/>
    </row>
    <row r="25" spans="1:11" x14ac:dyDescent="0.2">
      <c r="F25" s="1"/>
      <c r="H25" s="1"/>
    </row>
  </sheetData>
  <pageMargins left="0.7" right="0.7" top="0.75" bottom="0.75" header="0.3" footer="0.3"/>
  <pageSetup scale="43" orientation="landscape" r:id="rId1"/>
  <colBreaks count="1" manualBreakCount="1">
    <brk id="2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view="pageBreakPreview" topLeftCell="B1" zoomScale="60" zoomScaleNormal="80" workbookViewId="0">
      <selection activeCell="K23" sqref="A1:K23"/>
    </sheetView>
  </sheetViews>
  <sheetFormatPr defaultRowHeight="15" x14ac:dyDescent="0.2"/>
  <cols>
    <col min="1" max="1" width="43.42578125" style="1" bestFit="1" customWidth="1"/>
    <col min="2" max="3" width="9.140625" style="1"/>
    <col min="4" max="5" width="15.5703125" style="1" customWidth="1"/>
    <col min="6" max="6" width="17" style="3" customWidth="1"/>
    <col min="7" max="7" width="60.85546875" style="1" bestFit="1" customWidth="1"/>
    <col min="8" max="8" width="20.28515625" style="2" bestFit="1" customWidth="1"/>
    <col min="9" max="9" width="9.140625" style="1"/>
    <col min="10" max="10" width="12.7109375" style="1" bestFit="1" customWidth="1"/>
    <col min="11" max="11" width="61.28515625" style="1" bestFit="1" customWidth="1"/>
    <col min="12" max="15" width="9.140625" style="1"/>
    <col min="16" max="16" width="11.42578125" style="3" bestFit="1" customWidth="1"/>
    <col min="17" max="17" width="9.140625" style="1"/>
    <col min="18" max="18" width="12.140625" style="25" bestFit="1" customWidth="1"/>
    <col min="19" max="16384" width="9.140625" style="1"/>
  </cols>
  <sheetData>
    <row r="1" spans="1:11" ht="20.25" x14ac:dyDescent="0.3">
      <c r="A1" s="63" t="s">
        <v>144</v>
      </c>
      <c r="F1" s="2"/>
      <c r="H1" s="3"/>
      <c r="J1" s="2"/>
    </row>
    <row r="2" spans="1:11" x14ac:dyDescent="0.2">
      <c r="F2" s="2"/>
      <c r="H2" s="3"/>
      <c r="J2" s="2"/>
    </row>
    <row r="3" spans="1:11" x14ac:dyDescent="0.2">
      <c r="F3" s="2"/>
      <c r="H3" s="48" t="s">
        <v>34</v>
      </c>
      <c r="J3" s="2" t="s">
        <v>29</v>
      </c>
      <c r="K3" s="65" t="s">
        <v>154</v>
      </c>
    </row>
    <row r="4" spans="1:11" ht="15.75" x14ac:dyDescent="0.25">
      <c r="A4" s="4"/>
      <c r="B4" s="4"/>
      <c r="C4" s="4" t="s">
        <v>7</v>
      </c>
      <c r="D4" s="4" t="s">
        <v>8</v>
      </c>
      <c r="E4" s="4" t="s">
        <v>11</v>
      </c>
      <c r="F4" s="6" t="s">
        <v>14</v>
      </c>
      <c r="G4" s="4"/>
      <c r="H4" s="5" t="s">
        <v>13</v>
      </c>
      <c r="I4" s="4"/>
      <c r="J4" s="6" t="s">
        <v>26</v>
      </c>
      <c r="K4" s="4"/>
    </row>
    <row r="5" spans="1:11" ht="15.75" x14ac:dyDescent="0.25">
      <c r="A5" s="68" t="s">
        <v>167</v>
      </c>
      <c r="F5" s="2"/>
      <c r="H5" s="3"/>
      <c r="J5" s="2"/>
    </row>
    <row r="6" spans="1:11" x14ac:dyDescent="0.2">
      <c r="A6" s="1" t="s">
        <v>181</v>
      </c>
      <c r="C6" s="1" t="s">
        <v>9</v>
      </c>
      <c r="D6" s="1" t="s">
        <v>147</v>
      </c>
      <c r="E6" s="1" t="s">
        <v>12</v>
      </c>
      <c r="F6" s="7"/>
      <c r="G6" s="1" t="s">
        <v>180</v>
      </c>
      <c r="H6" s="62">
        <v>580.55999999999995</v>
      </c>
      <c r="J6" s="2">
        <v>382</v>
      </c>
    </row>
    <row r="7" spans="1:11" x14ac:dyDescent="0.2">
      <c r="A7" s="1" t="s">
        <v>0</v>
      </c>
      <c r="C7" s="1" t="s">
        <v>17</v>
      </c>
      <c r="E7" s="1" t="s">
        <v>12</v>
      </c>
      <c r="F7" s="2"/>
      <c r="G7" s="1" t="s">
        <v>173</v>
      </c>
      <c r="H7" s="62">
        <v>0</v>
      </c>
      <c r="J7" s="2">
        <v>0</v>
      </c>
    </row>
    <row r="8" spans="1:11" x14ac:dyDescent="0.2">
      <c r="A8" s="1" t="s">
        <v>148</v>
      </c>
      <c r="C8" s="1" t="s">
        <v>17</v>
      </c>
      <c r="E8" s="1" t="s">
        <v>12</v>
      </c>
      <c r="F8" s="2"/>
      <c r="G8" s="1" t="s">
        <v>19</v>
      </c>
      <c r="H8" s="62">
        <v>0</v>
      </c>
      <c r="J8" s="2" t="s">
        <v>25</v>
      </c>
    </row>
    <row r="9" spans="1:11" x14ac:dyDescent="0.2">
      <c r="A9" s="1" t="s">
        <v>1</v>
      </c>
      <c r="C9" s="1" t="s">
        <v>9</v>
      </c>
      <c r="D9" s="1" t="s">
        <v>15</v>
      </c>
      <c r="E9" s="1" t="s">
        <v>12</v>
      </c>
      <c r="F9" s="2"/>
      <c r="G9" s="65" t="s">
        <v>183</v>
      </c>
      <c r="H9" s="62">
        <v>1756</v>
      </c>
      <c r="J9" s="2">
        <v>1705</v>
      </c>
    </row>
    <row r="10" spans="1:11" x14ac:dyDescent="0.2">
      <c r="A10" s="1" t="s">
        <v>2</v>
      </c>
      <c r="C10" s="1" t="s">
        <v>9</v>
      </c>
      <c r="E10" s="1" t="s">
        <v>12</v>
      </c>
      <c r="F10" s="2"/>
      <c r="G10" s="1" t="s">
        <v>21</v>
      </c>
      <c r="H10" s="62">
        <v>607</v>
      </c>
      <c r="J10" s="2">
        <v>595</v>
      </c>
    </row>
    <row r="11" spans="1:11" x14ac:dyDescent="0.2">
      <c r="A11" s="22" t="s">
        <v>3</v>
      </c>
      <c r="B11" s="22"/>
      <c r="C11" s="22" t="s">
        <v>9</v>
      </c>
      <c r="D11" s="22" t="s">
        <v>146</v>
      </c>
      <c r="E11" s="22"/>
      <c r="F11" s="23"/>
      <c r="G11" s="22" t="s">
        <v>184</v>
      </c>
      <c r="H11" s="64">
        <v>1583.82</v>
      </c>
      <c r="I11" s="11"/>
      <c r="J11" s="26">
        <v>984</v>
      </c>
      <c r="K11" s="11"/>
    </row>
    <row r="12" spans="1:11" x14ac:dyDescent="0.2">
      <c r="A12" s="1" t="s">
        <v>150</v>
      </c>
      <c r="C12" s="1" t="s">
        <v>17</v>
      </c>
      <c r="E12" s="1" t="s">
        <v>12</v>
      </c>
      <c r="F12" s="2"/>
      <c r="G12" s="1" t="s">
        <v>27</v>
      </c>
      <c r="H12" s="62">
        <v>0</v>
      </c>
      <c r="J12" s="2">
        <v>0</v>
      </c>
    </row>
    <row r="13" spans="1:11" x14ac:dyDescent="0.2">
      <c r="A13" s="1" t="s">
        <v>16</v>
      </c>
      <c r="F13" s="2"/>
      <c r="H13" s="60"/>
      <c r="J13" s="2"/>
    </row>
    <row r="14" spans="1:11" x14ac:dyDescent="0.2">
      <c r="A14" s="22" t="s">
        <v>4</v>
      </c>
      <c r="B14" s="22"/>
      <c r="C14" s="22" t="s">
        <v>17</v>
      </c>
      <c r="D14" s="22"/>
      <c r="E14" s="22" t="s">
        <v>12</v>
      </c>
      <c r="F14" s="23"/>
      <c r="G14" s="22" t="s">
        <v>174</v>
      </c>
      <c r="H14" s="64">
        <v>0</v>
      </c>
      <c r="I14" s="22"/>
      <c r="J14" s="23">
        <v>0</v>
      </c>
      <c r="K14" s="22"/>
    </row>
    <row r="15" spans="1:11" x14ac:dyDescent="0.2">
      <c r="A15" s="21" t="s">
        <v>18</v>
      </c>
      <c r="B15" s="21"/>
      <c r="C15" s="21" t="s">
        <v>9</v>
      </c>
      <c r="D15" s="21"/>
      <c r="E15" s="21" t="s">
        <v>12</v>
      </c>
      <c r="F15" s="24"/>
      <c r="G15" s="22" t="s">
        <v>186</v>
      </c>
      <c r="H15" s="62">
        <v>166.5</v>
      </c>
      <c r="I15" s="21"/>
      <c r="J15" s="24">
        <v>84</v>
      </c>
      <c r="K15" s="21" t="s">
        <v>175</v>
      </c>
    </row>
    <row r="16" spans="1:11" x14ac:dyDescent="0.2">
      <c r="A16" s="22" t="s">
        <v>157</v>
      </c>
      <c r="B16" s="22"/>
      <c r="C16" s="22" t="s">
        <v>9</v>
      </c>
      <c r="D16" s="22"/>
      <c r="E16" s="22" t="s">
        <v>12</v>
      </c>
      <c r="F16" s="23"/>
      <c r="G16" s="22" t="s">
        <v>187</v>
      </c>
      <c r="H16" s="64">
        <v>1892.16</v>
      </c>
      <c r="I16" s="19"/>
      <c r="J16" s="23">
        <v>1200.96</v>
      </c>
      <c r="K16" s="22" t="s">
        <v>156</v>
      </c>
    </row>
    <row r="17" spans="1:18" x14ac:dyDescent="0.2">
      <c r="A17" s="1" t="s">
        <v>5</v>
      </c>
      <c r="C17" s="1" t="s">
        <v>9</v>
      </c>
      <c r="E17" s="1" t="s">
        <v>12</v>
      </c>
      <c r="F17" s="2"/>
      <c r="G17" s="1" t="s">
        <v>165</v>
      </c>
      <c r="H17" s="61">
        <v>1834.49</v>
      </c>
      <c r="J17" s="2">
        <v>1876.41</v>
      </c>
      <c r="K17" s="2"/>
    </row>
    <row r="18" spans="1:18" x14ac:dyDescent="0.2">
      <c r="A18" s="1" t="s">
        <v>158</v>
      </c>
      <c r="C18" s="1" t="s">
        <v>17</v>
      </c>
      <c r="D18" s="1" t="s">
        <v>10</v>
      </c>
      <c r="E18" s="1" t="s">
        <v>12</v>
      </c>
      <c r="F18" s="20"/>
      <c r="G18" s="9" t="s">
        <v>159</v>
      </c>
      <c r="H18" s="62">
        <v>0</v>
      </c>
      <c r="J18" s="2">
        <v>0</v>
      </c>
    </row>
    <row r="19" spans="1:18" x14ac:dyDescent="0.2">
      <c r="A19" s="12" t="s">
        <v>6</v>
      </c>
      <c r="B19" s="12"/>
      <c r="C19" s="12" t="s">
        <v>9</v>
      </c>
      <c r="D19" s="12"/>
      <c r="E19" s="12" t="s">
        <v>12</v>
      </c>
      <c r="F19" s="13"/>
      <c r="G19" s="67"/>
      <c r="H19" s="62">
        <v>1022</v>
      </c>
      <c r="I19" s="12"/>
      <c r="J19" s="13">
        <v>1022</v>
      </c>
      <c r="K19" s="12"/>
    </row>
    <row r="20" spans="1:18" x14ac:dyDescent="0.2">
      <c r="A20" s="9" t="s">
        <v>22</v>
      </c>
      <c r="B20" s="9"/>
      <c r="C20" s="65" t="s">
        <v>17</v>
      </c>
      <c r="D20" s="65"/>
      <c r="E20" s="65" t="s">
        <v>23</v>
      </c>
      <c r="F20" s="66" t="s">
        <v>163</v>
      </c>
      <c r="G20" s="65" t="s">
        <v>176</v>
      </c>
      <c r="H20" s="64">
        <v>0</v>
      </c>
      <c r="I20" s="9"/>
      <c r="J20" s="66">
        <v>0</v>
      </c>
      <c r="K20" s="9"/>
    </row>
    <row r="21" spans="1:18" x14ac:dyDescent="0.2">
      <c r="A21" s="1" t="s">
        <v>161</v>
      </c>
      <c r="C21" s="1" t="s">
        <v>17</v>
      </c>
      <c r="D21" s="1" t="s">
        <v>15</v>
      </c>
      <c r="E21" s="1" t="s">
        <v>12</v>
      </c>
      <c r="F21" s="1" t="s">
        <v>31</v>
      </c>
      <c r="G21" s="2" t="s">
        <v>173</v>
      </c>
      <c r="H21" s="62">
        <v>0</v>
      </c>
      <c r="J21" s="24">
        <v>0</v>
      </c>
    </row>
    <row r="22" spans="1:18" ht="16.5" thickBot="1" x14ac:dyDescent="0.3">
      <c r="F22" s="2"/>
      <c r="H22" s="70">
        <f>SUM(H6:H21)</f>
        <v>9442.5300000000007</v>
      </c>
      <c r="I22" s="68"/>
      <c r="J22" s="70">
        <f>SUM(J6:J21)</f>
        <v>7849.37</v>
      </c>
    </row>
    <row r="23" spans="1:18" ht="15.75" thickTop="1" x14ac:dyDescent="0.2"/>
    <row r="24" spans="1:18" x14ac:dyDescent="0.2">
      <c r="A24" s="14"/>
      <c r="B24" s="14"/>
      <c r="C24" s="16"/>
      <c r="E24" s="25"/>
      <c r="F24" s="1"/>
      <c r="H24" s="1"/>
      <c r="P24" s="1"/>
      <c r="R24" s="1"/>
    </row>
    <row r="25" spans="1:18" x14ac:dyDescent="0.2">
      <c r="A25" s="14"/>
      <c r="B25" s="14"/>
      <c r="C25" s="16"/>
      <c r="E25" s="25"/>
      <c r="F25" s="1"/>
      <c r="H25" s="1"/>
      <c r="P25" s="1"/>
      <c r="R25" s="1"/>
    </row>
    <row r="26" spans="1:18" x14ac:dyDescent="0.2">
      <c r="A26" s="14"/>
      <c r="B26" s="14"/>
      <c r="C26" s="16"/>
      <c r="F26" s="1"/>
      <c r="H26" s="1"/>
      <c r="P26" s="1"/>
      <c r="R26" s="1"/>
    </row>
    <row r="27" spans="1:18" s="4" customFormat="1" ht="15.75" x14ac:dyDescent="0.25"/>
    <row r="28" spans="1:18" x14ac:dyDescent="0.2">
      <c r="F28" s="1"/>
      <c r="H28" s="1"/>
      <c r="P28" s="1"/>
      <c r="R28" s="1"/>
    </row>
    <row r="29" spans="1:18" s="14" customFormat="1" x14ac:dyDescent="0.2"/>
    <row r="30" spans="1:18" s="14" customFormat="1" x14ac:dyDescent="0.2"/>
    <row r="31" spans="1:18" s="14" customFormat="1" x14ac:dyDescent="0.2"/>
    <row r="32" spans="1:18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pans="6:18" s="14" customFormat="1" x14ac:dyDescent="0.2"/>
    <row r="50" spans="6:18" s="14" customFormat="1" x14ac:dyDescent="0.2"/>
    <row r="51" spans="6:18" s="14" customFormat="1" x14ac:dyDescent="0.2"/>
    <row r="52" spans="6:18" s="14" customFormat="1" x14ac:dyDescent="0.2"/>
    <row r="53" spans="6:18" s="14" customFormat="1" x14ac:dyDescent="0.2"/>
    <row r="54" spans="6:18" s="14" customFormat="1" x14ac:dyDescent="0.2"/>
    <row r="55" spans="6:18" s="14" customFormat="1" x14ac:dyDescent="0.2"/>
    <row r="56" spans="6:18" s="14" customFormat="1" x14ac:dyDescent="0.2"/>
    <row r="57" spans="6:18" s="14" customFormat="1" x14ac:dyDescent="0.2"/>
    <row r="58" spans="6:18" s="14" customFormat="1" x14ac:dyDescent="0.2"/>
    <row r="59" spans="6:18" x14ac:dyDescent="0.2">
      <c r="F59" s="1"/>
      <c r="H59" s="1"/>
      <c r="P59" s="1"/>
      <c r="R59" s="1"/>
    </row>
    <row r="60" spans="6:18" s="9" customFormat="1" x14ac:dyDescent="0.2"/>
    <row r="61" spans="6:18" x14ac:dyDescent="0.2">
      <c r="F61" s="1"/>
      <c r="H61" s="1"/>
      <c r="P61" s="1"/>
      <c r="R61" s="1"/>
    </row>
    <row r="62" spans="6:18" s="14" customFormat="1" x14ac:dyDescent="0.2"/>
    <row r="63" spans="6:18" s="14" customFormat="1" x14ac:dyDescent="0.2"/>
    <row r="64" spans="6:18" s="14" customFormat="1" x14ac:dyDescent="0.2"/>
    <row r="65" spans="1:18" s="14" customFormat="1" x14ac:dyDescent="0.2"/>
    <row r="66" spans="1:18" s="14" customFormat="1" x14ac:dyDescent="0.2"/>
    <row r="67" spans="1:18" s="14" customFormat="1" x14ac:dyDescent="0.2"/>
    <row r="68" spans="1:18" s="14" customFormat="1" x14ac:dyDescent="0.2"/>
    <row r="69" spans="1:18" s="14" customFormat="1" x14ac:dyDescent="0.2"/>
    <row r="70" spans="1:18" x14ac:dyDescent="0.2">
      <c r="F70" s="1"/>
      <c r="H70" s="1"/>
      <c r="P70" s="1"/>
      <c r="R70" s="1"/>
    </row>
    <row r="71" spans="1:18" x14ac:dyDescent="0.2">
      <c r="F71" s="1"/>
      <c r="H71" s="1"/>
      <c r="P71" s="1"/>
      <c r="R71" s="1"/>
    </row>
    <row r="72" spans="1:18" x14ac:dyDescent="0.2">
      <c r="A72" s="14"/>
      <c r="B72" s="14"/>
      <c r="C72" s="17"/>
      <c r="E72" s="27"/>
      <c r="F72" s="1"/>
      <c r="H72" s="1"/>
      <c r="P72" s="1"/>
      <c r="R72" s="1"/>
    </row>
    <row r="73" spans="1:18" x14ac:dyDescent="0.2">
      <c r="A73" s="14"/>
      <c r="B73" s="14"/>
      <c r="C73" s="16"/>
      <c r="D73" s="30"/>
      <c r="E73" s="29"/>
      <c r="F73" s="1"/>
      <c r="H73" s="1"/>
      <c r="P73" s="1"/>
      <c r="R73" s="1"/>
    </row>
    <row r="74" spans="1:18" x14ac:dyDescent="0.2">
      <c r="A74" s="14"/>
      <c r="B74" s="14"/>
      <c r="C74" s="14"/>
      <c r="D74" s="14"/>
      <c r="E74" s="14"/>
      <c r="F74" s="16"/>
      <c r="G74" s="14"/>
      <c r="H74" s="15"/>
      <c r="I74" s="14"/>
      <c r="J74" s="14"/>
      <c r="K74" s="14"/>
      <c r="L74" s="14"/>
      <c r="M74" s="14"/>
      <c r="N74" s="14"/>
      <c r="O74" s="14"/>
      <c r="P74" s="16"/>
    </row>
    <row r="75" spans="1:18" x14ac:dyDescent="0.2">
      <c r="A75" s="14"/>
      <c r="B75" s="14"/>
      <c r="C75" s="14"/>
      <c r="D75" s="14"/>
      <c r="E75" s="14"/>
      <c r="F75" s="16"/>
      <c r="G75" s="14"/>
      <c r="H75" s="15"/>
      <c r="I75" s="14"/>
      <c r="J75" s="14"/>
      <c r="K75" s="14"/>
      <c r="L75" s="14"/>
      <c r="M75" s="14"/>
      <c r="N75" s="14"/>
      <c r="O75" s="14"/>
      <c r="P75" s="28"/>
    </row>
    <row r="76" spans="1:18" x14ac:dyDescent="0.2">
      <c r="P76" s="18"/>
    </row>
  </sheetData>
  <pageMargins left="0.7" right="0.7" top="0.75" bottom="0.75" header="0.3" footer="0.3"/>
  <pageSetup paperSize="9" scale="47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N131"/>
  <sheetViews>
    <sheetView view="pageBreakPreview" topLeftCell="A8" zoomScale="60" zoomScaleNormal="100" workbookViewId="0">
      <selection activeCell="G28" sqref="G28"/>
    </sheetView>
  </sheetViews>
  <sheetFormatPr defaultRowHeight="15" x14ac:dyDescent="0.25"/>
  <cols>
    <col min="1" max="1" width="40.7109375" customWidth="1"/>
    <col min="2" max="2" width="13" customWidth="1"/>
    <col min="4" max="4" width="9.140625" style="31"/>
    <col min="5" max="5" width="39" customWidth="1"/>
    <col min="6" max="6" width="9.5703125" customWidth="1"/>
    <col min="7" max="7" width="25.7109375" style="41" customWidth="1"/>
    <col min="8" max="8" width="16.85546875" style="44" customWidth="1"/>
    <col min="9" max="9" width="10.5703125" customWidth="1"/>
    <col min="10" max="10" width="8" customWidth="1"/>
    <col min="11" max="11" width="10.5703125" customWidth="1"/>
    <col min="12" max="12" width="11.42578125" style="31" bestFit="1" customWidth="1"/>
    <col min="13" max="13" width="54.140625" customWidth="1"/>
    <col min="14" max="14" width="9.42578125" customWidth="1"/>
    <col min="15" max="15" width="10.28515625" style="41" customWidth="1"/>
    <col min="16" max="16" width="9.42578125" style="44" customWidth="1"/>
    <col min="17" max="17" width="12.85546875" bestFit="1" customWidth="1"/>
    <col min="19" max="19" width="9.140625" style="31"/>
    <col min="261" max="261" width="28.42578125" customWidth="1"/>
    <col min="264" max="264" width="15.140625" customWidth="1"/>
    <col min="265" max="265" width="9" customWidth="1"/>
    <col min="266" max="266" width="7.5703125" customWidth="1"/>
    <col min="267" max="269" width="10.5703125" customWidth="1"/>
    <col min="270" max="270" width="24.42578125" customWidth="1"/>
    <col min="271" max="271" width="9.7109375" customWidth="1"/>
    <col min="272" max="272" width="9.42578125" customWidth="1"/>
    <col min="273" max="273" width="12.85546875" bestFit="1" customWidth="1"/>
    <col min="517" max="517" width="28.42578125" customWidth="1"/>
    <col min="520" max="520" width="15.140625" customWidth="1"/>
    <col min="521" max="521" width="9" customWidth="1"/>
    <col min="522" max="522" width="7.5703125" customWidth="1"/>
    <col min="523" max="525" width="10.5703125" customWidth="1"/>
    <col min="526" max="526" width="24.42578125" customWidth="1"/>
    <col min="527" max="527" width="9.7109375" customWidth="1"/>
    <col min="528" max="528" width="9.42578125" customWidth="1"/>
    <col min="529" max="529" width="12.85546875" bestFit="1" customWidth="1"/>
    <col min="773" max="773" width="28.42578125" customWidth="1"/>
    <col min="776" max="776" width="15.140625" customWidth="1"/>
    <col min="777" max="777" width="9" customWidth="1"/>
    <col min="778" max="778" width="7.5703125" customWidth="1"/>
    <col min="779" max="781" width="10.5703125" customWidth="1"/>
    <col min="782" max="782" width="24.42578125" customWidth="1"/>
    <col min="783" max="783" width="9.7109375" customWidth="1"/>
    <col min="784" max="784" width="9.42578125" customWidth="1"/>
    <col min="785" max="785" width="12.85546875" bestFit="1" customWidth="1"/>
    <col min="1029" max="1029" width="28.42578125" customWidth="1"/>
    <col min="1032" max="1032" width="15.140625" customWidth="1"/>
    <col min="1033" max="1033" width="9" customWidth="1"/>
    <col min="1034" max="1034" width="7.5703125" customWidth="1"/>
    <col min="1035" max="1037" width="10.5703125" customWidth="1"/>
    <col min="1038" max="1038" width="24.42578125" customWidth="1"/>
    <col min="1039" max="1039" width="9.7109375" customWidth="1"/>
    <col min="1040" max="1040" width="9.42578125" customWidth="1"/>
    <col min="1041" max="1041" width="12.85546875" bestFit="1" customWidth="1"/>
    <col min="1285" max="1285" width="28.42578125" customWidth="1"/>
    <col min="1288" max="1288" width="15.140625" customWidth="1"/>
    <col min="1289" max="1289" width="9" customWidth="1"/>
    <col min="1290" max="1290" width="7.5703125" customWidth="1"/>
    <col min="1291" max="1293" width="10.5703125" customWidth="1"/>
    <col min="1294" max="1294" width="24.42578125" customWidth="1"/>
    <col min="1295" max="1295" width="9.7109375" customWidth="1"/>
    <col min="1296" max="1296" width="9.42578125" customWidth="1"/>
    <col min="1297" max="1297" width="12.85546875" bestFit="1" customWidth="1"/>
    <col min="1541" max="1541" width="28.42578125" customWidth="1"/>
    <col min="1544" max="1544" width="15.140625" customWidth="1"/>
    <col min="1545" max="1545" width="9" customWidth="1"/>
    <col min="1546" max="1546" width="7.5703125" customWidth="1"/>
    <col min="1547" max="1549" width="10.5703125" customWidth="1"/>
    <col min="1550" max="1550" width="24.42578125" customWidth="1"/>
    <col min="1551" max="1551" width="9.7109375" customWidth="1"/>
    <col min="1552" max="1552" width="9.42578125" customWidth="1"/>
    <col min="1553" max="1553" width="12.85546875" bestFit="1" customWidth="1"/>
    <col min="1797" max="1797" width="28.42578125" customWidth="1"/>
    <col min="1800" max="1800" width="15.140625" customWidth="1"/>
    <col min="1801" max="1801" width="9" customWidth="1"/>
    <col min="1802" max="1802" width="7.5703125" customWidth="1"/>
    <col min="1803" max="1805" width="10.5703125" customWidth="1"/>
    <col min="1806" max="1806" width="24.42578125" customWidth="1"/>
    <col min="1807" max="1807" width="9.7109375" customWidth="1"/>
    <col min="1808" max="1808" width="9.42578125" customWidth="1"/>
    <col min="1809" max="1809" width="12.85546875" bestFit="1" customWidth="1"/>
    <col min="2053" max="2053" width="28.42578125" customWidth="1"/>
    <col min="2056" max="2056" width="15.140625" customWidth="1"/>
    <col min="2057" max="2057" width="9" customWidth="1"/>
    <col min="2058" max="2058" width="7.5703125" customWidth="1"/>
    <col min="2059" max="2061" width="10.5703125" customWidth="1"/>
    <col min="2062" max="2062" width="24.42578125" customWidth="1"/>
    <col min="2063" max="2063" width="9.7109375" customWidth="1"/>
    <col min="2064" max="2064" width="9.42578125" customWidth="1"/>
    <col min="2065" max="2065" width="12.85546875" bestFit="1" customWidth="1"/>
    <col min="2309" max="2309" width="28.42578125" customWidth="1"/>
    <col min="2312" max="2312" width="15.140625" customWidth="1"/>
    <col min="2313" max="2313" width="9" customWidth="1"/>
    <col min="2314" max="2314" width="7.5703125" customWidth="1"/>
    <col min="2315" max="2317" width="10.5703125" customWidth="1"/>
    <col min="2318" max="2318" width="24.42578125" customWidth="1"/>
    <col min="2319" max="2319" width="9.7109375" customWidth="1"/>
    <col min="2320" max="2320" width="9.42578125" customWidth="1"/>
    <col min="2321" max="2321" width="12.85546875" bestFit="1" customWidth="1"/>
    <col min="2565" max="2565" width="28.42578125" customWidth="1"/>
    <col min="2568" max="2568" width="15.140625" customWidth="1"/>
    <col min="2569" max="2569" width="9" customWidth="1"/>
    <col min="2570" max="2570" width="7.5703125" customWidth="1"/>
    <col min="2571" max="2573" width="10.5703125" customWidth="1"/>
    <col min="2574" max="2574" width="24.42578125" customWidth="1"/>
    <col min="2575" max="2575" width="9.7109375" customWidth="1"/>
    <col min="2576" max="2576" width="9.42578125" customWidth="1"/>
    <col min="2577" max="2577" width="12.85546875" bestFit="1" customWidth="1"/>
    <col min="2821" max="2821" width="28.42578125" customWidth="1"/>
    <col min="2824" max="2824" width="15.140625" customWidth="1"/>
    <col min="2825" max="2825" width="9" customWidth="1"/>
    <col min="2826" max="2826" width="7.5703125" customWidth="1"/>
    <col min="2827" max="2829" width="10.5703125" customWidth="1"/>
    <col min="2830" max="2830" width="24.42578125" customWidth="1"/>
    <col min="2831" max="2831" width="9.7109375" customWidth="1"/>
    <col min="2832" max="2832" width="9.42578125" customWidth="1"/>
    <col min="2833" max="2833" width="12.85546875" bestFit="1" customWidth="1"/>
    <col min="3077" max="3077" width="28.42578125" customWidth="1"/>
    <col min="3080" max="3080" width="15.140625" customWidth="1"/>
    <col min="3081" max="3081" width="9" customWidth="1"/>
    <col min="3082" max="3082" width="7.5703125" customWidth="1"/>
    <col min="3083" max="3085" width="10.5703125" customWidth="1"/>
    <col min="3086" max="3086" width="24.42578125" customWidth="1"/>
    <col min="3087" max="3087" width="9.7109375" customWidth="1"/>
    <col min="3088" max="3088" width="9.42578125" customWidth="1"/>
    <col min="3089" max="3089" width="12.85546875" bestFit="1" customWidth="1"/>
    <col min="3333" max="3333" width="28.42578125" customWidth="1"/>
    <col min="3336" max="3336" width="15.140625" customWidth="1"/>
    <col min="3337" max="3337" width="9" customWidth="1"/>
    <col min="3338" max="3338" width="7.5703125" customWidth="1"/>
    <col min="3339" max="3341" width="10.5703125" customWidth="1"/>
    <col min="3342" max="3342" width="24.42578125" customWidth="1"/>
    <col min="3343" max="3343" width="9.7109375" customWidth="1"/>
    <col min="3344" max="3344" width="9.42578125" customWidth="1"/>
    <col min="3345" max="3345" width="12.85546875" bestFit="1" customWidth="1"/>
    <col min="3589" max="3589" width="28.42578125" customWidth="1"/>
    <col min="3592" max="3592" width="15.140625" customWidth="1"/>
    <col min="3593" max="3593" width="9" customWidth="1"/>
    <col min="3594" max="3594" width="7.5703125" customWidth="1"/>
    <col min="3595" max="3597" width="10.5703125" customWidth="1"/>
    <col min="3598" max="3598" width="24.42578125" customWidth="1"/>
    <col min="3599" max="3599" width="9.7109375" customWidth="1"/>
    <col min="3600" max="3600" width="9.42578125" customWidth="1"/>
    <col min="3601" max="3601" width="12.85546875" bestFit="1" customWidth="1"/>
    <col min="3845" max="3845" width="28.42578125" customWidth="1"/>
    <col min="3848" max="3848" width="15.140625" customWidth="1"/>
    <col min="3849" max="3849" width="9" customWidth="1"/>
    <col min="3850" max="3850" width="7.5703125" customWidth="1"/>
    <col min="3851" max="3853" width="10.5703125" customWidth="1"/>
    <col min="3854" max="3854" width="24.42578125" customWidth="1"/>
    <col min="3855" max="3855" width="9.7109375" customWidth="1"/>
    <col min="3856" max="3856" width="9.42578125" customWidth="1"/>
    <col min="3857" max="3857" width="12.85546875" bestFit="1" customWidth="1"/>
    <col min="4101" max="4101" width="28.42578125" customWidth="1"/>
    <col min="4104" max="4104" width="15.140625" customWidth="1"/>
    <col min="4105" max="4105" width="9" customWidth="1"/>
    <col min="4106" max="4106" width="7.5703125" customWidth="1"/>
    <col min="4107" max="4109" width="10.5703125" customWidth="1"/>
    <col min="4110" max="4110" width="24.42578125" customWidth="1"/>
    <col min="4111" max="4111" width="9.7109375" customWidth="1"/>
    <col min="4112" max="4112" width="9.42578125" customWidth="1"/>
    <col min="4113" max="4113" width="12.85546875" bestFit="1" customWidth="1"/>
    <col min="4357" max="4357" width="28.42578125" customWidth="1"/>
    <col min="4360" max="4360" width="15.140625" customWidth="1"/>
    <col min="4361" max="4361" width="9" customWidth="1"/>
    <col min="4362" max="4362" width="7.5703125" customWidth="1"/>
    <col min="4363" max="4365" width="10.5703125" customWidth="1"/>
    <col min="4366" max="4366" width="24.42578125" customWidth="1"/>
    <col min="4367" max="4367" width="9.7109375" customWidth="1"/>
    <col min="4368" max="4368" width="9.42578125" customWidth="1"/>
    <col min="4369" max="4369" width="12.85546875" bestFit="1" customWidth="1"/>
    <col min="4613" max="4613" width="28.42578125" customWidth="1"/>
    <col min="4616" max="4616" width="15.140625" customWidth="1"/>
    <col min="4617" max="4617" width="9" customWidth="1"/>
    <col min="4618" max="4618" width="7.5703125" customWidth="1"/>
    <col min="4619" max="4621" width="10.5703125" customWidth="1"/>
    <col min="4622" max="4622" width="24.42578125" customWidth="1"/>
    <col min="4623" max="4623" width="9.7109375" customWidth="1"/>
    <col min="4624" max="4624" width="9.42578125" customWidth="1"/>
    <col min="4625" max="4625" width="12.85546875" bestFit="1" customWidth="1"/>
    <col min="4869" max="4869" width="28.42578125" customWidth="1"/>
    <col min="4872" max="4872" width="15.140625" customWidth="1"/>
    <col min="4873" max="4873" width="9" customWidth="1"/>
    <col min="4874" max="4874" width="7.5703125" customWidth="1"/>
    <col min="4875" max="4877" width="10.5703125" customWidth="1"/>
    <col min="4878" max="4878" width="24.42578125" customWidth="1"/>
    <col min="4879" max="4879" width="9.7109375" customWidth="1"/>
    <col min="4880" max="4880" width="9.42578125" customWidth="1"/>
    <col min="4881" max="4881" width="12.85546875" bestFit="1" customWidth="1"/>
    <col min="5125" max="5125" width="28.42578125" customWidth="1"/>
    <col min="5128" max="5128" width="15.140625" customWidth="1"/>
    <col min="5129" max="5129" width="9" customWidth="1"/>
    <col min="5130" max="5130" width="7.5703125" customWidth="1"/>
    <col min="5131" max="5133" width="10.5703125" customWidth="1"/>
    <col min="5134" max="5134" width="24.42578125" customWidth="1"/>
    <col min="5135" max="5135" width="9.7109375" customWidth="1"/>
    <col min="5136" max="5136" width="9.42578125" customWidth="1"/>
    <col min="5137" max="5137" width="12.85546875" bestFit="1" customWidth="1"/>
    <col min="5381" max="5381" width="28.42578125" customWidth="1"/>
    <col min="5384" max="5384" width="15.140625" customWidth="1"/>
    <col min="5385" max="5385" width="9" customWidth="1"/>
    <col min="5386" max="5386" width="7.5703125" customWidth="1"/>
    <col min="5387" max="5389" width="10.5703125" customWidth="1"/>
    <col min="5390" max="5390" width="24.42578125" customWidth="1"/>
    <col min="5391" max="5391" width="9.7109375" customWidth="1"/>
    <col min="5392" max="5392" width="9.42578125" customWidth="1"/>
    <col min="5393" max="5393" width="12.85546875" bestFit="1" customWidth="1"/>
    <col min="5637" max="5637" width="28.42578125" customWidth="1"/>
    <col min="5640" max="5640" width="15.140625" customWidth="1"/>
    <col min="5641" max="5641" width="9" customWidth="1"/>
    <col min="5642" max="5642" width="7.5703125" customWidth="1"/>
    <col min="5643" max="5645" width="10.5703125" customWidth="1"/>
    <col min="5646" max="5646" width="24.42578125" customWidth="1"/>
    <col min="5647" max="5647" width="9.7109375" customWidth="1"/>
    <col min="5648" max="5648" width="9.42578125" customWidth="1"/>
    <col min="5649" max="5649" width="12.85546875" bestFit="1" customWidth="1"/>
    <col min="5893" max="5893" width="28.42578125" customWidth="1"/>
    <col min="5896" max="5896" width="15.140625" customWidth="1"/>
    <col min="5897" max="5897" width="9" customWidth="1"/>
    <col min="5898" max="5898" width="7.5703125" customWidth="1"/>
    <col min="5899" max="5901" width="10.5703125" customWidth="1"/>
    <col min="5902" max="5902" width="24.42578125" customWidth="1"/>
    <col min="5903" max="5903" width="9.7109375" customWidth="1"/>
    <col min="5904" max="5904" width="9.42578125" customWidth="1"/>
    <col min="5905" max="5905" width="12.85546875" bestFit="1" customWidth="1"/>
    <col min="6149" max="6149" width="28.42578125" customWidth="1"/>
    <col min="6152" max="6152" width="15.140625" customWidth="1"/>
    <col min="6153" max="6153" width="9" customWidth="1"/>
    <col min="6154" max="6154" width="7.5703125" customWidth="1"/>
    <col min="6155" max="6157" width="10.5703125" customWidth="1"/>
    <col min="6158" max="6158" width="24.42578125" customWidth="1"/>
    <col min="6159" max="6159" width="9.7109375" customWidth="1"/>
    <col min="6160" max="6160" width="9.42578125" customWidth="1"/>
    <col min="6161" max="6161" width="12.85546875" bestFit="1" customWidth="1"/>
    <col min="6405" max="6405" width="28.42578125" customWidth="1"/>
    <col min="6408" max="6408" width="15.140625" customWidth="1"/>
    <col min="6409" max="6409" width="9" customWidth="1"/>
    <col min="6410" max="6410" width="7.5703125" customWidth="1"/>
    <col min="6411" max="6413" width="10.5703125" customWidth="1"/>
    <col min="6414" max="6414" width="24.42578125" customWidth="1"/>
    <col min="6415" max="6415" width="9.7109375" customWidth="1"/>
    <col min="6416" max="6416" width="9.42578125" customWidth="1"/>
    <col min="6417" max="6417" width="12.85546875" bestFit="1" customWidth="1"/>
    <col min="6661" max="6661" width="28.42578125" customWidth="1"/>
    <col min="6664" max="6664" width="15.140625" customWidth="1"/>
    <col min="6665" max="6665" width="9" customWidth="1"/>
    <col min="6666" max="6666" width="7.5703125" customWidth="1"/>
    <col min="6667" max="6669" width="10.5703125" customWidth="1"/>
    <col min="6670" max="6670" width="24.42578125" customWidth="1"/>
    <col min="6671" max="6671" width="9.7109375" customWidth="1"/>
    <col min="6672" max="6672" width="9.42578125" customWidth="1"/>
    <col min="6673" max="6673" width="12.85546875" bestFit="1" customWidth="1"/>
    <col min="6917" max="6917" width="28.42578125" customWidth="1"/>
    <col min="6920" max="6920" width="15.140625" customWidth="1"/>
    <col min="6921" max="6921" width="9" customWidth="1"/>
    <col min="6922" max="6922" width="7.5703125" customWidth="1"/>
    <col min="6923" max="6925" width="10.5703125" customWidth="1"/>
    <col min="6926" max="6926" width="24.42578125" customWidth="1"/>
    <col min="6927" max="6927" width="9.7109375" customWidth="1"/>
    <col min="6928" max="6928" width="9.42578125" customWidth="1"/>
    <col min="6929" max="6929" width="12.85546875" bestFit="1" customWidth="1"/>
    <col min="7173" max="7173" width="28.42578125" customWidth="1"/>
    <col min="7176" max="7176" width="15.140625" customWidth="1"/>
    <col min="7177" max="7177" width="9" customWidth="1"/>
    <col min="7178" max="7178" width="7.5703125" customWidth="1"/>
    <col min="7179" max="7181" width="10.5703125" customWidth="1"/>
    <col min="7182" max="7182" width="24.42578125" customWidth="1"/>
    <col min="7183" max="7183" width="9.7109375" customWidth="1"/>
    <col min="7184" max="7184" width="9.42578125" customWidth="1"/>
    <col min="7185" max="7185" width="12.85546875" bestFit="1" customWidth="1"/>
    <col min="7429" max="7429" width="28.42578125" customWidth="1"/>
    <col min="7432" max="7432" width="15.140625" customWidth="1"/>
    <col min="7433" max="7433" width="9" customWidth="1"/>
    <col min="7434" max="7434" width="7.5703125" customWidth="1"/>
    <col min="7435" max="7437" width="10.5703125" customWidth="1"/>
    <col min="7438" max="7438" width="24.42578125" customWidth="1"/>
    <col min="7439" max="7439" width="9.7109375" customWidth="1"/>
    <col min="7440" max="7440" width="9.42578125" customWidth="1"/>
    <col min="7441" max="7441" width="12.85546875" bestFit="1" customWidth="1"/>
    <col min="7685" max="7685" width="28.42578125" customWidth="1"/>
    <col min="7688" max="7688" width="15.140625" customWidth="1"/>
    <col min="7689" max="7689" width="9" customWidth="1"/>
    <col min="7690" max="7690" width="7.5703125" customWidth="1"/>
    <col min="7691" max="7693" width="10.5703125" customWidth="1"/>
    <col min="7694" max="7694" width="24.42578125" customWidth="1"/>
    <col min="7695" max="7695" width="9.7109375" customWidth="1"/>
    <col min="7696" max="7696" width="9.42578125" customWidth="1"/>
    <col min="7697" max="7697" width="12.85546875" bestFit="1" customWidth="1"/>
    <col min="7941" max="7941" width="28.42578125" customWidth="1"/>
    <col min="7944" max="7944" width="15.140625" customWidth="1"/>
    <col min="7945" max="7945" width="9" customWidth="1"/>
    <col min="7946" max="7946" width="7.5703125" customWidth="1"/>
    <col min="7947" max="7949" width="10.5703125" customWidth="1"/>
    <col min="7950" max="7950" width="24.42578125" customWidth="1"/>
    <col min="7951" max="7951" width="9.7109375" customWidth="1"/>
    <col min="7952" max="7952" width="9.42578125" customWidth="1"/>
    <col min="7953" max="7953" width="12.85546875" bestFit="1" customWidth="1"/>
    <col min="8197" max="8197" width="28.42578125" customWidth="1"/>
    <col min="8200" max="8200" width="15.140625" customWidth="1"/>
    <col min="8201" max="8201" width="9" customWidth="1"/>
    <col min="8202" max="8202" width="7.5703125" customWidth="1"/>
    <col min="8203" max="8205" width="10.5703125" customWidth="1"/>
    <col min="8206" max="8206" width="24.42578125" customWidth="1"/>
    <col min="8207" max="8207" width="9.7109375" customWidth="1"/>
    <col min="8208" max="8208" width="9.42578125" customWidth="1"/>
    <col min="8209" max="8209" width="12.85546875" bestFit="1" customWidth="1"/>
    <col min="8453" max="8453" width="28.42578125" customWidth="1"/>
    <col min="8456" max="8456" width="15.140625" customWidth="1"/>
    <col min="8457" max="8457" width="9" customWidth="1"/>
    <col min="8458" max="8458" width="7.5703125" customWidth="1"/>
    <col min="8459" max="8461" width="10.5703125" customWidth="1"/>
    <col min="8462" max="8462" width="24.42578125" customWidth="1"/>
    <col min="8463" max="8463" width="9.7109375" customWidth="1"/>
    <col min="8464" max="8464" width="9.42578125" customWidth="1"/>
    <col min="8465" max="8465" width="12.85546875" bestFit="1" customWidth="1"/>
    <col min="8709" max="8709" width="28.42578125" customWidth="1"/>
    <col min="8712" max="8712" width="15.140625" customWidth="1"/>
    <col min="8713" max="8713" width="9" customWidth="1"/>
    <col min="8714" max="8714" width="7.5703125" customWidth="1"/>
    <col min="8715" max="8717" width="10.5703125" customWidth="1"/>
    <col min="8718" max="8718" width="24.42578125" customWidth="1"/>
    <col min="8719" max="8719" width="9.7109375" customWidth="1"/>
    <col min="8720" max="8720" width="9.42578125" customWidth="1"/>
    <col min="8721" max="8721" width="12.85546875" bestFit="1" customWidth="1"/>
    <col min="8965" max="8965" width="28.42578125" customWidth="1"/>
    <col min="8968" max="8968" width="15.140625" customWidth="1"/>
    <col min="8969" max="8969" width="9" customWidth="1"/>
    <col min="8970" max="8970" width="7.5703125" customWidth="1"/>
    <col min="8971" max="8973" width="10.5703125" customWidth="1"/>
    <col min="8974" max="8974" width="24.42578125" customWidth="1"/>
    <col min="8975" max="8975" width="9.7109375" customWidth="1"/>
    <col min="8976" max="8976" width="9.42578125" customWidth="1"/>
    <col min="8977" max="8977" width="12.85546875" bestFit="1" customWidth="1"/>
    <col min="9221" max="9221" width="28.42578125" customWidth="1"/>
    <col min="9224" max="9224" width="15.140625" customWidth="1"/>
    <col min="9225" max="9225" width="9" customWidth="1"/>
    <col min="9226" max="9226" width="7.5703125" customWidth="1"/>
    <col min="9227" max="9229" width="10.5703125" customWidth="1"/>
    <col min="9230" max="9230" width="24.42578125" customWidth="1"/>
    <col min="9231" max="9231" width="9.7109375" customWidth="1"/>
    <col min="9232" max="9232" width="9.42578125" customWidth="1"/>
    <col min="9233" max="9233" width="12.85546875" bestFit="1" customWidth="1"/>
    <col min="9477" max="9477" width="28.42578125" customWidth="1"/>
    <col min="9480" max="9480" width="15.140625" customWidth="1"/>
    <col min="9481" max="9481" width="9" customWidth="1"/>
    <col min="9482" max="9482" width="7.5703125" customWidth="1"/>
    <col min="9483" max="9485" width="10.5703125" customWidth="1"/>
    <col min="9486" max="9486" width="24.42578125" customWidth="1"/>
    <col min="9487" max="9487" width="9.7109375" customWidth="1"/>
    <col min="9488" max="9488" width="9.42578125" customWidth="1"/>
    <col min="9489" max="9489" width="12.85546875" bestFit="1" customWidth="1"/>
    <col min="9733" max="9733" width="28.42578125" customWidth="1"/>
    <col min="9736" max="9736" width="15.140625" customWidth="1"/>
    <col min="9737" max="9737" width="9" customWidth="1"/>
    <col min="9738" max="9738" width="7.5703125" customWidth="1"/>
    <col min="9739" max="9741" width="10.5703125" customWidth="1"/>
    <col min="9742" max="9742" width="24.42578125" customWidth="1"/>
    <col min="9743" max="9743" width="9.7109375" customWidth="1"/>
    <col min="9744" max="9744" width="9.42578125" customWidth="1"/>
    <col min="9745" max="9745" width="12.85546875" bestFit="1" customWidth="1"/>
    <col min="9989" max="9989" width="28.42578125" customWidth="1"/>
    <col min="9992" max="9992" width="15.140625" customWidth="1"/>
    <col min="9993" max="9993" width="9" customWidth="1"/>
    <col min="9994" max="9994" width="7.5703125" customWidth="1"/>
    <col min="9995" max="9997" width="10.5703125" customWidth="1"/>
    <col min="9998" max="9998" width="24.42578125" customWidth="1"/>
    <col min="9999" max="9999" width="9.7109375" customWidth="1"/>
    <col min="10000" max="10000" width="9.42578125" customWidth="1"/>
    <col min="10001" max="10001" width="12.85546875" bestFit="1" customWidth="1"/>
    <col min="10245" max="10245" width="28.42578125" customWidth="1"/>
    <col min="10248" max="10248" width="15.140625" customWidth="1"/>
    <col min="10249" max="10249" width="9" customWidth="1"/>
    <col min="10250" max="10250" width="7.5703125" customWidth="1"/>
    <col min="10251" max="10253" width="10.5703125" customWidth="1"/>
    <col min="10254" max="10254" width="24.42578125" customWidth="1"/>
    <col min="10255" max="10255" width="9.7109375" customWidth="1"/>
    <col min="10256" max="10256" width="9.42578125" customWidth="1"/>
    <col min="10257" max="10257" width="12.85546875" bestFit="1" customWidth="1"/>
    <col min="10501" max="10501" width="28.42578125" customWidth="1"/>
    <col min="10504" max="10504" width="15.140625" customWidth="1"/>
    <col min="10505" max="10505" width="9" customWidth="1"/>
    <col min="10506" max="10506" width="7.5703125" customWidth="1"/>
    <col min="10507" max="10509" width="10.5703125" customWidth="1"/>
    <col min="10510" max="10510" width="24.42578125" customWidth="1"/>
    <col min="10511" max="10511" width="9.7109375" customWidth="1"/>
    <col min="10512" max="10512" width="9.42578125" customWidth="1"/>
    <col min="10513" max="10513" width="12.85546875" bestFit="1" customWidth="1"/>
    <col min="10757" max="10757" width="28.42578125" customWidth="1"/>
    <col min="10760" max="10760" width="15.140625" customWidth="1"/>
    <col min="10761" max="10761" width="9" customWidth="1"/>
    <col min="10762" max="10762" width="7.5703125" customWidth="1"/>
    <col min="10763" max="10765" width="10.5703125" customWidth="1"/>
    <col min="10766" max="10766" width="24.42578125" customWidth="1"/>
    <col min="10767" max="10767" width="9.7109375" customWidth="1"/>
    <col min="10768" max="10768" width="9.42578125" customWidth="1"/>
    <col min="10769" max="10769" width="12.85546875" bestFit="1" customWidth="1"/>
    <col min="11013" max="11013" width="28.42578125" customWidth="1"/>
    <col min="11016" max="11016" width="15.140625" customWidth="1"/>
    <col min="11017" max="11017" width="9" customWidth="1"/>
    <col min="11018" max="11018" width="7.5703125" customWidth="1"/>
    <col min="11019" max="11021" width="10.5703125" customWidth="1"/>
    <col min="11022" max="11022" width="24.42578125" customWidth="1"/>
    <col min="11023" max="11023" width="9.7109375" customWidth="1"/>
    <col min="11024" max="11024" width="9.42578125" customWidth="1"/>
    <col min="11025" max="11025" width="12.85546875" bestFit="1" customWidth="1"/>
    <col min="11269" max="11269" width="28.42578125" customWidth="1"/>
    <col min="11272" max="11272" width="15.140625" customWidth="1"/>
    <col min="11273" max="11273" width="9" customWidth="1"/>
    <col min="11274" max="11274" width="7.5703125" customWidth="1"/>
    <col min="11275" max="11277" width="10.5703125" customWidth="1"/>
    <col min="11278" max="11278" width="24.42578125" customWidth="1"/>
    <col min="11279" max="11279" width="9.7109375" customWidth="1"/>
    <col min="11280" max="11280" width="9.42578125" customWidth="1"/>
    <col min="11281" max="11281" width="12.85546875" bestFit="1" customWidth="1"/>
    <col min="11525" max="11525" width="28.42578125" customWidth="1"/>
    <col min="11528" max="11528" width="15.140625" customWidth="1"/>
    <col min="11529" max="11529" width="9" customWidth="1"/>
    <col min="11530" max="11530" width="7.5703125" customWidth="1"/>
    <col min="11531" max="11533" width="10.5703125" customWidth="1"/>
    <col min="11534" max="11534" width="24.42578125" customWidth="1"/>
    <col min="11535" max="11535" width="9.7109375" customWidth="1"/>
    <col min="11536" max="11536" width="9.42578125" customWidth="1"/>
    <col min="11537" max="11537" width="12.85546875" bestFit="1" customWidth="1"/>
    <col min="11781" max="11781" width="28.42578125" customWidth="1"/>
    <col min="11784" max="11784" width="15.140625" customWidth="1"/>
    <col min="11785" max="11785" width="9" customWidth="1"/>
    <col min="11786" max="11786" width="7.5703125" customWidth="1"/>
    <col min="11787" max="11789" width="10.5703125" customWidth="1"/>
    <col min="11790" max="11790" width="24.42578125" customWidth="1"/>
    <col min="11791" max="11791" width="9.7109375" customWidth="1"/>
    <col min="11792" max="11792" width="9.42578125" customWidth="1"/>
    <col min="11793" max="11793" width="12.85546875" bestFit="1" customWidth="1"/>
    <col min="12037" max="12037" width="28.42578125" customWidth="1"/>
    <col min="12040" max="12040" width="15.140625" customWidth="1"/>
    <col min="12041" max="12041" width="9" customWidth="1"/>
    <col min="12042" max="12042" width="7.5703125" customWidth="1"/>
    <col min="12043" max="12045" width="10.5703125" customWidth="1"/>
    <col min="12046" max="12046" width="24.42578125" customWidth="1"/>
    <col min="12047" max="12047" width="9.7109375" customWidth="1"/>
    <col min="12048" max="12048" width="9.42578125" customWidth="1"/>
    <col min="12049" max="12049" width="12.85546875" bestFit="1" customWidth="1"/>
    <col min="12293" max="12293" width="28.42578125" customWidth="1"/>
    <col min="12296" max="12296" width="15.140625" customWidth="1"/>
    <col min="12297" max="12297" width="9" customWidth="1"/>
    <col min="12298" max="12298" width="7.5703125" customWidth="1"/>
    <col min="12299" max="12301" width="10.5703125" customWidth="1"/>
    <col min="12302" max="12302" width="24.42578125" customWidth="1"/>
    <col min="12303" max="12303" width="9.7109375" customWidth="1"/>
    <col min="12304" max="12304" width="9.42578125" customWidth="1"/>
    <col min="12305" max="12305" width="12.85546875" bestFit="1" customWidth="1"/>
    <col min="12549" max="12549" width="28.42578125" customWidth="1"/>
    <col min="12552" max="12552" width="15.140625" customWidth="1"/>
    <col min="12553" max="12553" width="9" customWidth="1"/>
    <col min="12554" max="12554" width="7.5703125" customWidth="1"/>
    <col min="12555" max="12557" width="10.5703125" customWidth="1"/>
    <col min="12558" max="12558" width="24.42578125" customWidth="1"/>
    <col min="12559" max="12559" width="9.7109375" customWidth="1"/>
    <col min="12560" max="12560" width="9.42578125" customWidth="1"/>
    <col min="12561" max="12561" width="12.85546875" bestFit="1" customWidth="1"/>
    <col min="12805" max="12805" width="28.42578125" customWidth="1"/>
    <col min="12808" max="12808" width="15.140625" customWidth="1"/>
    <col min="12809" max="12809" width="9" customWidth="1"/>
    <col min="12810" max="12810" width="7.5703125" customWidth="1"/>
    <col min="12811" max="12813" width="10.5703125" customWidth="1"/>
    <col min="12814" max="12814" width="24.42578125" customWidth="1"/>
    <col min="12815" max="12815" width="9.7109375" customWidth="1"/>
    <col min="12816" max="12816" width="9.42578125" customWidth="1"/>
    <col min="12817" max="12817" width="12.85546875" bestFit="1" customWidth="1"/>
    <col min="13061" max="13061" width="28.42578125" customWidth="1"/>
    <col min="13064" max="13064" width="15.140625" customWidth="1"/>
    <col min="13065" max="13065" width="9" customWidth="1"/>
    <col min="13066" max="13066" width="7.5703125" customWidth="1"/>
    <col min="13067" max="13069" width="10.5703125" customWidth="1"/>
    <col min="13070" max="13070" width="24.42578125" customWidth="1"/>
    <col min="13071" max="13071" width="9.7109375" customWidth="1"/>
    <col min="13072" max="13072" width="9.42578125" customWidth="1"/>
    <col min="13073" max="13073" width="12.85546875" bestFit="1" customWidth="1"/>
    <col min="13317" max="13317" width="28.42578125" customWidth="1"/>
    <col min="13320" max="13320" width="15.140625" customWidth="1"/>
    <col min="13321" max="13321" width="9" customWidth="1"/>
    <col min="13322" max="13322" width="7.5703125" customWidth="1"/>
    <col min="13323" max="13325" width="10.5703125" customWidth="1"/>
    <col min="13326" max="13326" width="24.42578125" customWidth="1"/>
    <col min="13327" max="13327" width="9.7109375" customWidth="1"/>
    <col min="13328" max="13328" width="9.42578125" customWidth="1"/>
    <col min="13329" max="13329" width="12.85546875" bestFit="1" customWidth="1"/>
    <col min="13573" max="13573" width="28.42578125" customWidth="1"/>
    <col min="13576" max="13576" width="15.140625" customWidth="1"/>
    <col min="13577" max="13577" width="9" customWidth="1"/>
    <col min="13578" max="13578" width="7.5703125" customWidth="1"/>
    <col min="13579" max="13581" width="10.5703125" customWidth="1"/>
    <col min="13582" max="13582" width="24.42578125" customWidth="1"/>
    <col min="13583" max="13583" width="9.7109375" customWidth="1"/>
    <col min="13584" max="13584" width="9.42578125" customWidth="1"/>
    <col min="13585" max="13585" width="12.85546875" bestFit="1" customWidth="1"/>
    <col min="13829" max="13829" width="28.42578125" customWidth="1"/>
    <col min="13832" max="13832" width="15.140625" customWidth="1"/>
    <col min="13833" max="13833" width="9" customWidth="1"/>
    <col min="13834" max="13834" width="7.5703125" customWidth="1"/>
    <col min="13835" max="13837" width="10.5703125" customWidth="1"/>
    <col min="13838" max="13838" width="24.42578125" customWidth="1"/>
    <col min="13839" max="13839" width="9.7109375" customWidth="1"/>
    <col min="13840" max="13840" width="9.42578125" customWidth="1"/>
    <col min="13841" max="13841" width="12.85546875" bestFit="1" customWidth="1"/>
    <col min="14085" max="14085" width="28.42578125" customWidth="1"/>
    <col min="14088" max="14088" width="15.140625" customWidth="1"/>
    <col min="14089" max="14089" width="9" customWidth="1"/>
    <col min="14090" max="14090" width="7.5703125" customWidth="1"/>
    <col min="14091" max="14093" width="10.5703125" customWidth="1"/>
    <col min="14094" max="14094" width="24.42578125" customWidth="1"/>
    <col min="14095" max="14095" width="9.7109375" customWidth="1"/>
    <col min="14096" max="14096" width="9.42578125" customWidth="1"/>
    <col min="14097" max="14097" width="12.85546875" bestFit="1" customWidth="1"/>
    <col min="14341" max="14341" width="28.42578125" customWidth="1"/>
    <col min="14344" max="14344" width="15.140625" customWidth="1"/>
    <col min="14345" max="14345" width="9" customWidth="1"/>
    <col min="14346" max="14346" width="7.5703125" customWidth="1"/>
    <col min="14347" max="14349" width="10.5703125" customWidth="1"/>
    <col min="14350" max="14350" width="24.42578125" customWidth="1"/>
    <col min="14351" max="14351" width="9.7109375" customWidth="1"/>
    <col min="14352" max="14352" width="9.42578125" customWidth="1"/>
    <col min="14353" max="14353" width="12.85546875" bestFit="1" customWidth="1"/>
    <col min="14597" max="14597" width="28.42578125" customWidth="1"/>
    <col min="14600" max="14600" width="15.140625" customWidth="1"/>
    <col min="14601" max="14601" width="9" customWidth="1"/>
    <col min="14602" max="14602" width="7.5703125" customWidth="1"/>
    <col min="14603" max="14605" width="10.5703125" customWidth="1"/>
    <col min="14606" max="14606" width="24.42578125" customWidth="1"/>
    <col min="14607" max="14607" width="9.7109375" customWidth="1"/>
    <col min="14608" max="14608" width="9.42578125" customWidth="1"/>
    <col min="14609" max="14609" width="12.85546875" bestFit="1" customWidth="1"/>
    <col min="14853" max="14853" width="28.42578125" customWidth="1"/>
    <col min="14856" max="14856" width="15.140625" customWidth="1"/>
    <col min="14857" max="14857" width="9" customWidth="1"/>
    <col min="14858" max="14858" width="7.5703125" customWidth="1"/>
    <col min="14859" max="14861" width="10.5703125" customWidth="1"/>
    <col min="14862" max="14862" width="24.42578125" customWidth="1"/>
    <col min="14863" max="14863" width="9.7109375" customWidth="1"/>
    <col min="14864" max="14864" width="9.42578125" customWidth="1"/>
    <col min="14865" max="14865" width="12.85546875" bestFit="1" customWidth="1"/>
    <col min="15109" max="15109" width="28.42578125" customWidth="1"/>
    <col min="15112" max="15112" width="15.140625" customWidth="1"/>
    <col min="15113" max="15113" width="9" customWidth="1"/>
    <col min="15114" max="15114" width="7.5703125" customWidth="1"/>
    <col min="15115" max="15117" width="10.5703125" customWidth="1"/>
    <col min="15118" max="15118" width="24.42578125" customWidth="1"/>
    <col min="15119" max="15119" width="9.7109375" customWidth="1"/>
    <col min="15120" max="15120" width="9.42578125" customWidth="1"/>
    <col min="15121" max="15121" width="12.85546875" bestFit="1" customWidth="1"/>
    <col min="15365" max="15365" width="28.42578125" customWidth="1"/>
    <col min="15368" max="15368" width="15.140625" customWidth="1"/>
    <col min="15369" max="15369" width="9" customWidth="1"/>
    <col min="15370" max="15370" width="7.5703125" customWidth="1"/>
    <col min="15371" max="15373" width="10.5703125" customWidth="1"/>
    <col min="15374" max="15374" width="24.42578125" customWidth="1"/>
    <col min="15375" max="15375" width="9.7109375" customWidth="1"/>
    <col min="15376" max="15376" width="9.42578125" customWidth="1"/>
    <col min="15377" max="15377" width="12.85546875" bestFit="1" customWidth="1"/>
    <col min="15621" max="15621" width="28.42578125" customWidth="1"/>
    <col min="15624" max="15624" width="15.140625" customWidth="1"/>
    <col min="15625" max="15625" width="9" customWidth="1"/>
    <col min="15626" max="15626" width="7.5703125" customWidth="1"/>
    <col min="15627" max="15629" width="10.5703125" customWidth="1"/>
    <col min="15630" max="15630" width="24.42578125" customWidth="1"/>
    <col min="15631" max="15631" width="9.7109375" customWidth="1"/>
    <col min="15632" max="15632" width="9.42578125" customWidth="1"/>
    <col min="15633" max="15633" width="12.85546875" bestFit="1" customWidth="1"/>
    <col min="15877" max="15877" width="28.42578125" customWidth="1"/>
    <col min="15880" max="15880" width="15.140625" customWidth="1"/>
    <col min="15881" max="15881" width="9" customWidth="1"/>
    <col min="15882" max="15882" width="7.5703125" customWidth="1"/>
    <col min="15883" max="15885" width="10.5703125" customWidth="1"/>
    <col min="15886" max="15886" width="24.42578125" customWidth="1"/>
    <col min="15887" max="15887" width="9.7109375" customWidth="1"/>
    <col min="15888" max="15888" width="9.42578125" customWidth="1"/>
    <col min="15889" max="15889" width="12.85546875" bestFit="1" customWidth="1"/>
    <col min="16133" max="16133" width="28.42578125" customWidth="1"/>
    <col min="16136" max="16136" width="15.140625" customWidth="1"/>
    <col min="16137" max="16137" width="9" customWidth="1"/>
    <col min="16138" max="16138" width="7.5703125" customWidth="1"/>
    <col min="16139" max="16141" width="10.5703125" customWidth="1"/>
    <col min="16142" max="16142" width="24.42578125" customWidth="1"/>
    <col min="16143" max="16143" width="9.7109375" customWidth="1"/>
    <col min="16144" max="16144" width="9.42578125" customWidth="1"/>
    <col min="16145" max="16145" width="12.85546875" bestFit="1" customWidth="1"/>
  </cols>
  <sheetData>
    <row r="2" spans="1:66" ht="23.25" x14ac:dyDescent="0.35">
      <c r="K2" s="32" t="s">
        <v>32</v>
      </c>
      <c r="Q2" s="33"/>
      <c r="R2" s="33"/>
      <c r="S2" s="33"/>
      <c r="T2" s="33"/>
      <c r="U2" s="33"/>
      <c r="V2" s="33"/>
    </row>
    <row r="3" spans="1:66" x14ac:dyDescent="0.25">
      <c r="Q3" s="33"/>
      <c r="R3" s="33"/>
      <c r="S3" s="33"/>
      <c r="T3" s="33"/>
      <c r="U3" s="33"/>
      <c r="V3" s="33"/>
    </row>
    <row r="4" spans="1:66" ht="31.5" x14ac:dyDescent="0.5">
      <c r="E4" s="52" t="s">
        <v>102</v>
      </c>
      <c r="M4" s="49" t="s">
        <v>96</v>
      </c>
      <c r="Q4" s="33"/>
      <c r="R4" s="33"/>
      <c r="S4" s="33"/>
      <c r="T4" s="33"/>
      <c r="U4" s="33"/>
      <c r="V4" s="33"/>
    </row>
    <row r="5" spans="1:66" x14ac:dyDescent="0.25">
      <c r="B5" s="39" t="s">
        <v>92</v>
      </c>
      <c r="C5" s="34" t="s">
        <v>33</v>
      </c>
      <c r="D5" s="35" t="s">
        <v>34</v>
      </c>
      <c r="F5" s="39" t="s">
        <v>92</v>
      </c>
      <c r="G5" s="42" t="s">
        <v>33</v>
      </c>
      <c r="H5" s="45" t="s">
        <v>34</v>
      </c>
      <c r="J5" t="s">
        <v>92</v>
      </c>
      <c r="K5" s="34" t="s">
        <v>33</v>
      </c>
      <c r="L5" s="35" t="s">
        <v>34</v>
      </c>
      <c r="N5" t="s">
        <v>92</v>
      </c>
      <c r="O5" s="42" t="s">
        <v>33</v>
      </c>
      <c r="P5" s="45" t="s">
        <v>34</v>
      </c>
      <c r="Q5" s="33"/>
      <c r="R5" s="36"/>
      <c r="S5" s="36"/>
      <c r="T5" s="33"/>
      <c r="U5" s="33"/>
      <c r="V5" s="33"/>
    </row>
    <row r="6" spans="1:66" x14ac:dyDescent="0.25">
      <c r="A6" t="s">
        <v>35</v>
      </c>
      <c r="B6" s="39" t="s">
        <v>93</v>
      </c>
      <c r="C6" s="34" t="s">
        <v>36</v>
      </c>
      <c r="D6" s="35" t="s">
        <v>36</v>
      </c>
      <c r="E6" s="39" t="s">
        <v>103</v>
      </c>
      <c r="F6" s="39" t="s">
        <v>93</v>
      </c>
      <c r="G6" s="42" t="s">
        <v>36</v>
      </c>
      <c r="H6" s="45" t="s">
        <v>36</v>
      </c>
      <c r="I6" s="39" t="s">
        <v>37</v>
      </c>
      <c r="J6" s="39" t="s">
        <v>93</v>
      </c>
      <c r="K6" s="34" t="s">
        <v>36</v>
      </c>
      <c r="L6" s="35" t="s">
        <v>36</v>
      </c>
      <c r="M6" s="39" t="s">
        <v>88</v>
      </c>
      <c r="N6" s="39" t="s">
        <v>93</v>
      </c>
      <c r="O6" s="42" t="s">
        <v>36</v>
      </c>
      <c r="P6" s="45" t="s">
        <v>36</v>
      </c>
      <c r="Q6" s="33"/>
      <c r="R6" s="36"/>
      <c r="S6" s="36"/>
      <c r="T6" s="33"/>
      <c r="U6" s="33"/>
      <c r="V6" s="33"/>
    </row>
    <row r="7" spans="1:66" s="37" customFormat="1" x14ac:dyDescent="0.25">
      <c r="D7" s="38"/>
      <c r="G7" s="43"/>
      <c r="H7" s="46"/>
      <c r="L7" s="38"/>
      <c r="M7" s="40" t="s">
        <v>38</v>
      </c>
      <c r="N7" s="40"/>
      <c r="O7" s="43"/>
      <c r="P7" s="46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</row>
    <row r="8" spans="1:66" ht="15.75" x14ac:dyDescent="0.25">
      <c r="A8" t="s">
        <v>50</v>
      </c>
      <c r="C8">
        <v>221</v>
      </c>
      <c r="E8" s="1" t="s">
        <v>168</v>
      </c>
      <c r="F8" s="1"/>
      <c r="G8" s="1"/>
      <c r="H8" s="3">
        <v>2593.8000000000002</v>
      </c>
      <c r="I8" s="1"/>
      <c r="J8" s="2"/>
      <c r="K8" s="1"/>
      <c r="M8" s="71" t="s">
        <v>101</v>
      </c>
      <c r="O8" s="41">
        <v>80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</row>
    <row r="9" spans="1:66" x14ac:dyDescent="0.25">
      <c r="E9" s="71" t="s">
        <v>53</v>
      </c>
      <c r="F9" s="50">
        <v>43831</v>
      </c>
      <c r="G9" s="41">
        <v>399</v>
      </c>
      <c r="M9" t="s">
        <v>79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spans="1:66" x14ac:dyDescent="0.25">
      <c r="A10" t="s">
        <v>51</v>
      </c>
      <c r="C10">
        <v>396</v>
      </c>
      <c r="E10" t="s">
        <v>111</v>
      </c>
      <c r="G10" s="41">
        <v>750</v>
      </c>
      <c r="M10" s="72" t="s">
        <v>68</v>
      </c>
      <c r="O10" s="41">
        <v>1284</v>
      </c>
      <c r="Q10" s="33"/>
      <c r="R10" s="33"/>
      <c r="S10" s="33"/>
      <c r="T10" s="33"/>
      <c r="U10" s="33"/>
      <c r="V10" s="33"/>
    </row>
    <row r="11" spans="1:66" x14ac:dyDescent="0.25">
      <c r="A11" t="s">
        <v>39</v>
      </c>
      <c r="C11">
        <v>260</v>
      </c>
      <c r="E11" t="s">
        <v>112</v>
      </c>
      <c r="G11" s="41">
        <v>500</v>
      </c>
      <c r="M11" s="75" t="s">
        <v>24</v>
      </c>
      <c r="N11" s="33"/>
      <c r="O11" s="47">
        <v>500</v>
      </c>
      <c r="Q11" s="33"/>
      <c r="R11" s="33"/>
      <c r="S11" s="33"/>
      <c r="T11" s="33"/>
      <c r="U11" s="33"/>
      <c r="V11" s="33"/>
    </row>
    <row r="12" spans="1:66" x14ac:dyDescent="0.25">
      <c r="A12" t="s">
        <v>47</v>
      </c>
      <c r="C12">
        <v>97</v>
      </c>
      <c r="E12" s="71" t="s">
        <v>110</v>
      </c>
      <c r="F12" s="50">
        <v>43556</v>
      </c>
      <c r="G12" s="41">
        <v>1087.75</v>
      </c>
      <c r="M12" t="s">
        <v>69</v>
      </c>
      <c r="O12" s="41">
        <v>2500</v>
      </c>
      <c r="Q12" s="33"/>
      <c r="R12" s="33"/>
      <c r="S12" s="33"/>
      <c r="T12" s="33"/>
      <c r="U12" s="33"/>
      <c r="V12" s="33"/>
    </row>
    <row r="13" spans="1:66" x14ac:dyDescent="0.25">
      <c r="A13" t="s">
        <v>46</v>
      </c>
      <c r="C13">
        <v>325</v>
      </c>
      <c r="E13" t="s">
        <v>116</v>
      </c>
      <c r="F13" s="50">
        <v>43739</v>
      </c>
      <c r="G13" s="51" t="s">
        <v>117</v>
      </c>
      <c r="M13" s="72" t="s">
        <v>76</v>
      </c>
      <c r="O13" s="41">
        <v>750</v>
      </c>
      <c r="Q13" s="33"/>
      <c r="R13" s="33"/>
      <c r="S13" s="33"/>
      <c r="T13" s="33"/>
      <c r="U13" s="33"/>
      <c r="V13" s="33"/>
    </row>
    <row r="14" spans="1:66" x14ac:dyDescent="0.25">
      <c r="A14" t="s">
        <v>52</v>
      </c>
      <c r="C14">
        <v>544</v>
      </c>
      <c r="E14" s="72" t="s">
        <v>118</v>
      </c>
      <c r="F14" s="50">
        <v>43739</v>
      </c>
      <c r="G14" s="41">
        <v>895</v>
      </c>
      <c r="M14" s="71" t="s">
        <v>71</v>
      </c>
      <c r="O14" s="76">
        <v>6000</v>
      </c>
      <c r="Q14" s="33"/>
      <c r="R14" s="33"/>
      <c r="S14" s="33"/>
      <c r="T14" s="33"/>
      <c r="U14" s="33"/>
      <c r="V14" s="33"/>
    </row>
    <row r="15" spans="1:66" x14ac:dyDescent="0.25">
      <c r="A15" t="s">
        <v>41</v>
      </c>
      <c r="C15">
        <v>1463</v>
      </c>
      <c r="E15" s="73" t="s">
        <v>62</v>
      </c>
      <c r="G15" s="41">
        <v>2207</v>
      </c>
      <c r="M15" s="72" t="s">
        <v>83</v>
      </c>
      <c r="N15" s="50">
        <v>43647</v>
      </c>
      <c r="O15" s="41">
        <v>3200</v>
      </c>
      <c r="Q15" s="33"/>
      <c r="R15" s="33"/>
      <c r="S15" s="33"/>
      <c r="T15" s="33"/>
      <c r="U15" s="33"/>
      <c r="V15" s="33"/>
    </row>
    <row r="16" spans="1:66" x14ac:dyDescent="0.25">
      <c r="A16" t="s">
        <v>49</v>
      </c>
      <c r="C16">
        <v>574</v>
      </c>
      <c r="E16" t="s">
        <v>57</v>
      </c>
      <c r="M16" s="72" t="s">
        <v>171</v>
      </c>
      <c r="O16" s="41">
        <v>4750</v>
      </c>
      <c r="Q16" s="33"/>
      <c r="R16" s="33"/>
      <c r="S16" s="33"/>
      <c r="T16" s="33"/>
      <c r="U16" s="33"/>
      <c r="V16" s="33"/>
    </row>
    <row r="17" spans="1:22" x14ac:dyDescent="0.25">
      <c r="A17" t="s">
        <v>40</v>
      </c>
      <c r="C17">
        <v>1400</v>
      </c>
      <c r="E17" t="s">
        <v>67</v>
      </c>
      <c r="G17" s="41">
        <v>295</v>
      </c>
      <c r="M17" t="s">
        <v>82</v>
      </c>
      <c r="Q17" s="33"/>
      <c r="R17" s="33"/>
      <c r="S17" s="33"/>
      <c r="T17" s="33"/>
      <c r="U17" s="33"/>
      <c r="V17" s="33"/>
    </row>
    <row r="18" spans="1:22" x14ac:dyDescent="0.25">
      <c r="A18" t="s">
        <v>42</v>
      </c>
      <c r="C18">
        <v>596</v>
      </c>
      <c r="E18" s="72" t="s">
        <v>61</v>
      </c>
      <c r="G18" s="41">
        <v>315</v>
      </c>
      <c r="M18" t="s">
        <v>70</v>
      </c>
      <c r="Q18" s="33"/>
      <c r="R18" s="33"/>
      <c r="S18" s="33"/>
      <c r="T18" s="33"/>
      <c r="U18" s="33"/>
      <c r="V18" s="33"/>
    </row>
    <row r="19" spans="1:22" x14ac:dyDescent="0.25">
      <c r="A19" t="s">
        <v>43</v>
      </c>
      <c r="C19">
        <v>912</v>
      </c>
      <c r="E19" t="s">
        <v>56</v>
      </c>
      <c r="M19" t="s">
        <v>78</v>
      </c>
      <c r="Q19" s="33"/>
      <c r="R19" s="33"/>
      <c r="S19" s="33"/>
      <c r="T19" s="33"/>
      <c r="U19" s="33"/>
      <c r="V19" s="33"/>
    </row>
    <row r="20" spans="1:22" x14ac:dyDescent="0.25">
      <c r="A20" t="s">
        <v>44</v>
      </c>
      <c r="C20">
        <v>504</v>
      </c>
      <c r="E20" s="73" t="s">
        <v>119</v>
      </c>
      <c r="G20" s="41">
        <v>95</v>
      </c>
      <c r="M20" s="73" t="s">
        <v>77</v>
      </c>
      <c r="O20" s="41">
        <v>10000</v>
      </c>
      <c r="Q20" s="33"/>
      <c r="R20" s="33"/>
      <c r="S20" s="33"/>
      <c r="T20" s="33"/>
      <c r="U20" s="33"/>
      <c r="V20" s="33"/>
    </row>
    <row r="21" spans="1:22" x14ac:dyDescent="0.25">
      <c r="A21" t="s">
        <v>45</v>
      </c>
      <c r="C21">
        <v>1450</v>
      </c>
      <c r="E21" t="s">
        <v>58</v>
      </c>
      <c r="M21" s="73" t="s">
        <v>80</v>
      </c>
      <c r="O21" s="41">
        <v>1000</v>
      </c>
      <c r="Q21" s="33"/>
      <c r="R21" s="33"/>
      <c r="S21" s="33"/>
      <c r="T21" s="33"/>
      <c r="U21" s="33"/>
      <c r="V21" s="33"/>
    </row>
    <row r="22" spans="1:22" x14ac:dyDescent="0.25">
      <c r="A22" t="s">
        <v>48</v>
      </c>
      <c r="C22">
        <v>1920</v>
      </c>
      <c r="E22" s="72" t="s">
        <v>121</v>
      </c>
      <c r="F22" s="50">
        <v>43770</v>
      </c>
      <c r="G22" s="41">
        <v>135</v>
      </c>
      <c r="M22" s="72" t="s">
        <v>172</v>
      </c>
      <c r="O22" s="41">
        <v>17000</v>
      </c>
      <c r="Q22" s="33"/>
      <c r="R22" s="33"/>
      <c r="S22" s="33"/>
      <c r="T22" s="33"/>
      <c r="U22" s="33"/>
      <c r="V22" s="33"/>
    </row>
    <row r="23" spans="1:22" ht="15.75" thickBot="1" x14ac:dyDescent="0.3">
      <c r="C23" s="58">
        <f>SUM(C10:C22)</f>
        <v>10441</v>
      </c>
      <c r="E23" s="72" t="s">
        <v>90</v>
      </c>
      <c r="M23" t="s">
        <v>72</v>
      </c>
      <c r="Q23" s="33"/>
      <c r="R23" s="33"/>
      <c r="S23" s="33"/>
      <c r="T23" s="33"/>
      <c r="U23" s="33"/>
      <c r="V23" s="33"/>
    </row>
    <row r="24" spans="1:22" ht="15.75" thickTop="1" x14ac:dyDescent="0.25">
      <c r="E24" s="54" t="s">
        <v>107</v>
      </c>
      <c r="F24" s="50">
        <v>43709</v>
      </c>
      <c r="G24" s="41">
        <v>159.5</v>
      </c>
      <c r="M24" t="s">
        <v>84</v>
      </c>
      <c r="Q24" s="33"/>
      <c r="R24" s="33"/>
      <c r="S24" s="33"/>
      <c r="T24" s="33"/>
      <c r="U24" s="33"/>
      <c r="V24" s="33"/>
    </row>
    <row r="25" spans="1:22" x14ac:dyDescent="0.25">
      <c r="E25" s="73" t="s">
        <v>120</v>
      </c>
      <c r="F25" s="50">
        <v>43647</v>
      </c>
      <c r="G25" s="41">
        <v>272</v>
      </c>
      <c r="M25" t="s">
        <v>85</v>
      </c>
      <c r="Q25" s="33"/>
      <c r="R25" s="33"/>
      <c r="S25" s="33"/>
      <c r="T25" s="33"/>
      <c r="U25" s="33"/>
      <c r="V25" s="33"/>
    </row>
    <row r="26" spans="1:22" x14ac:dyDescent="0.25">
      <c r="E26" s="72" t="s">
        <v>63</v>
      </c>
      <c r="G26" s="41">
        <v>600</v>
      </c>
      <c r="M26" t="s">
        <v>75</v>
      </c>
      <c r="O26" s="41">
        <v>200</v>
      </c>
      <c r="Q26" s="33"/>
      <c r="R26" s="33"/>
      <c r="S26" s="33"/>
      <c r="T26" s="33"/>
      <c r="U26" s="33"/>
      <c r="V26" s="33"/>
    </row>
    <row r="27" spans="1:22" x14ac:dyDescent="0.25">
      <c r="E27" s="72" t="s">
        <v>122</v>
      </c>
      <c r="F27" s="50">
        <v>43800</v>
      </c>
      <c r="G27" s="41">
        <v>16</v>
      </c>
      <c r="M27" t="s">
        <v>73</v>
      </c>
      <c r="Q27" s="33"/>
      <c r="R27" s="33"/>
      <c r="S27" s="33"/>
      <c r="T27" s="33"/>
      <c r="U27" s="33"/>
      <c r="V27" s="33"/>
    </row>
    <row r="28" spans="1:22" x14ac:dyDescent="0.25">
      <c r="E28" s="73" t="s">
        <v>66</v>
      </c>
      <c r="M28" t="s">
        <v>98</v>
      </c>
      <c r="N28" s="50">
        <v>43647</v>
      </c>
      <c r="O28" s="41">
        <v>135</v>
      </c>
      <c r="Q28" s="33"/>
      <c r="R28" s="33"/>
      <c r="S28" s="33"/>
      <c r="T28" s="33"/>
      <c r="U28" s="33"/>
      <c r="V28" s="33"/>
    </row>
    <row r="29" spans="1:22" x14ac:dyDescent="0.25">
      <c r="A29" s="33"/>
      <c r="B29" s="33"/>
      <c r="C29" s="33"/>
      <c r="E29" s="72" t="s">
        <v>64</v>
      </c>
      <c r="G29" s="41">
        <v>750</v>
      </c>
      <c r="M29" t="s">
        <v>99</v>
      </c>
      <c r="N29" s="50">
        <v>43556</v>
      </c>
      <c r="O29" s="51" t="s">
        <v>100</v>
      </c>
      <c r="Q29" s="33"/>
      <c r="R29" s="33"/>
      <c r="S29" s="33"/>
      <c r="T29" s="33"/>
      <c r="U29" s="33"/>
      <c r="V29" s="33"/>
    </row>
    <row r="30" spans="1:22" x14ac:dyDescent="0.25">
      <c r="E30" s="72" t="s">
        <v>113</v>
      </c>
      <c r="F30" s="50">
        <v>43556</v>
      </c>
      <c r="G30" s="41">
        <v>675</v>
      </c>
      <c r="I30" s="33"/>
      <c r="J30" s="33"/>
      <c r="K30" s="33"/>
      <c r="M30" t="s">
        <v>94</v>
      </c>
      <c r="O30" s="41">
        <v>980</v>
      </c>
      <c r="P30" s="44">
        <v>0</v>
      </c>
      <c r="Q30" s="33"/>
      <c r="R30" s="33"/>
      <c r="S30" s="33"/>
      <c r="T30" s="33"/>
      <c r="U30" s="33"/>
      <c r="V30" s="33"/>
    </row>
    <row r="31" spans="1:22" x14ac:dyDescent="0.25">
      <c r="E31" s="71" t="s">
        <v>114</v>
      </c>
      <c r="F31" s="50">
        <v>43556</v>
      </c>
      <c r="G31" s="41">
        <v>675</v>
      </c>
      <c r="M31" t="s">
        <v>86</v>
      </c>
      <c r="Q31" s="33"/>
      <c r="R31" s="33"/>
      <c r="S31" s="33"/>
      <c r="T31" s="33"/>
      <c r="U31" s="33"/>
      <c r="V31" s="33"/>
    </row>
    <row r="32" spans="1:22" x14ac:dyDescent="0.25">
      <c r="E32" s="71" t="s">
        <v>169</v>
      </c>
      <c r="G32" s="41">
        <v>1730</v>
      </c>
      <c r="M32" s="72" t="s">
        <v>89</v>
      </c>
      <c r="O32" s="41">
        <v>400</v>
      </c>
      <c r="Q32" s="33"/>
      <c r="R32" s="33"/>
      <c r="S32" s="33"/>
      <c r="T32" s="33"/>
      <c r="U32" s="33"/>
      <c r="V32" s="33"/>
    </row>
    <row r="33" spans="5:22" x14ac:dyDescent="0.25">
      <c r="E33" s="72" t="s">
        <v>65</v>
      </c>
      <c r="G33" s="41">
        <v>800</v>
      </c>
      <c r="Q33" s="33"/>
      <c r="R33" s="33"/>
      <c r="S33" s="33"/>
      <c r="T33" s="33"/>
      <c r="U33" s="33"/>
      <c r="V33" s="33"/>
    </row>
    <row r="34" spans="5:22" x14ac:dyDescent="0.25">
      <c r="E34" t="s">
        <v>170</v>
      </c>
      <c r="G34" s="41">
        <v>1729</v>
      </c>
      <c r="M34" t="s">
        <v>95</v>
      </c>
      <c r="O34" s="41">
        <v>602</v>
      </c>
      <c r="Q34" s="33"/>
      <c r="R34" s="33"/>
      <c r="S34" s="33"/>
      <c r="T34" s="33"/>
      <c r="U34" s="33"/>
      <c r="V34" s="33"/>
    </row>
    <row r="35" spans="5:22" x14ac:dyDescent="0.25">
      <c r="E35" s="73" t="s">
        <v>104</v>
      </c>
      <c r="F35" s="50">
        <v>43800</v>
      </c>
      <c r="G35" s="41">
        <v>675</v>
      </c>
      <c r="M35" s="73" t="s">
        <v>87</v>
      </c>
      <c r="O35" s="41">
        <v>490</v>
      </c>
      <c r="Q35" s="33"/>
      <c r="R35" s="33"/>
      <c r="S35" s="33"/>
      <c r="T35" s="33"/>
      <c r="U35" s="33"/>
      <c r="V35" s="33"/>
    </row>
    <row r="36" spans="5:22" x14ac:dyDescent="0.25">
      <c r="E36" s="74" t="s">
        <v>106</v>
      </c>
      <c r="F36" s="50">
        <v>43709</v>
      </c>
      <c r="G36" s="41">
        <v>16</v>
      </c>
      <c r="Q36" s="33"/>
      <c r="R36" s="33"/>
      <c r="S36" s="33"/>
      <c r="T36" s="33"/>
      <c r="U36" s="33"/>
      <c r="V36" s="33"/>
    </row>
    <row r="37" spans="5:22" x14ac:dyDescent="0.25">
      <c r="E37" s="74" t="s">
        <v>105</v>
      </c>
      <c r="F37" s="53">
        <v>43709</v>
      </c>
      <c r="G37" s="47">
        <v>584</v>
      </c>
      <c r="M37" t="s">
        <v>74</v>
      </c>
      <c r="Q37" s="33"/>
      <c r="R37" s="33"/>
      <c r="S37" s="33"/>
      <c r="T37" s="33"/>
      <c r="U37" s="33"/>
      <c r="V37" s="33"/>
    </row>
    <row r="38" spans="5:22" x14ac:dyDescent="0.25">
      <c r="E38" s="72" t="s">
        <v>115</v>
      </c>
      <c r="G38" s="41" t="s">
        <v>60</v>
      </c>
      <c r="M38" s="73" t="s">
        <v>97</v>
      </c>
      <c r="N38" s="50">
        <v>43647</v>
      </c>
      <c r="O38" s="41">
        <v>3700</v>
      </c>
      <c r="Q38" s="33"/>
      <c r="R38" s="33"/>
      <c r="S38" s="33"/>
      <c r="T38" s="33"/>
      <c r="U38" s="33"/>
      <c r="V38" s="33"/>
    </row>
    <row r="39" spans="5:22" x14ac:dyDescent="0.25">
      <c r="E39" s="73" t="s">
        <v>108</v>
      </c>
      <c r="F39" s="50">
        <v>43800</v>
      </c>
      <c r="G39" s="41">
        <v>668</v>
      </c>
      <c r="Q39" s="33"/>
      <c r="R39" s="33"/>
      <c r="S39" s="33"/>
      <c r="T39" s="33"/>
      <c r="U39" s="33"/>
      <c r="V39" s="33"/>
    </row>
    <row r="40" spans="5:22" ht="15.75" thickBot="1" x14ac:dyDescent="0.3">
      <c r="E40" s="73" t="s">
        <v>109</v>
      </c>
      <c r="F40" s="50">
        <v>43617</v>
      </c>
      <c r="G40" s="41">
        <v>471.75</v>
      </c>
      <c r="O40" s="59">
        <f>SUM(O8:O39)</f>
        <v>53571</v>
      </c>
      <c r="Q40" s="33"/>
      <c r="R40" s="33"/>
      <c r="S40" s="33"/>
      <c r="T40" s="33"/>
      <c r="U40" s="33"/>
      <c r="V40" s="33"/>
    </row>
    <row r="41" spans="5:22" ht="15.75" thickTop="1" x14ac:dyDescent="0.25">
      <c r="E41" s="71" t="s">
        <v>91</v>
      </c>
      <c r="F41" s="50">
        <v>43617</v>
      </c>
      <c r="G41" s="41">
        <v>583.29999999999995</v>
      </c>
      <c r="Q41" s="33"/>
      <c r="R41" s="33"/>
      <c r="S41" s="33"/>
      <c r="T41" s="33"/>
      <c r="U41" s="33"/>
      <c r="V41" s="33"/>
    </row>
    <row r="42" spans="5:22" x14ac:dyDescent="0.25">
      <c r="E42" t="s">
        <v>54</v>
      </c>
      <c r="Q42" s="33"/>
      <c r="R42" s="33"/>
      <c r="S42" s="33"/>
      <c r="T42" s="33"/>
      <c r="U42" s="33"/>
      <c r="V42" s="33"/>
    </row>
    <row r="43" spans="5:22" x14ac:dyDescent="0.25">
      <c r="E43" t="s">
        <v>55</v>
      </c>
      <c r="Q43" s="33"/>
      <c r="R43" s="33"/>
      <c r="S43" s="33"/>
      <c r="T43" s="33"/>
      <c r="U43" s="33"/>
      <c r="V43" s="33"/>
    </row>
    <row r="44" spans="5:22" ht="15.75" thickBot="1" x14ac:dyDescent="0.3">
      <c r="G44" s="59">
        <f>SUM(G9:G43)</f>
        <v>17083.3</v>
      </c>
      <c r="Q44" s="33"/>
      <c r="R44" s="33"/>
      <c r="S44" s="33"/>
      <c r="T44" s="33"/>
      <c r="U44" s="33"/>
      <c r="V44" s="33"/>
    </row>
    <row r="45" spans="5:22" ht="15.75" thickTop="1" x14ac:dyDescent="0.25">
      <c r="Q45" s="33"/>
      <c r="R45" s="33"/>
      <c r="S45" s="33"/>
      <c r="T45" s="33"/>
      <c r="U45" s="33"/>
      <c r="V45" s="33"/>
    </row>
    <row r="46" spans="5:22" x14ac:dyDescent="0.25">
      <c r="Q46" s="33"/>
      <c r="R46" s="33"/>
      <c r="S46" s="33"/>
      <c r="T46" s="33"/>
      <c r="U46" s="33"/>
      <c r="V46" s="33"/>
    </row>
    <row r="47" spans="5:22" x14ac:dyDescent="0.25">
      <c r="Q47" s="33"/>
      <c r="R47" s="33"/>
      <c r="S47" s="33"/>
      <c r="T47" s="33"/>
      <c r="U47" s="33"/>
      <c r="V47" s="33"/>
    </row>
    <row r="48" spans="5:22" x14ac:dyDescent="0.25">
      <c r="Q48" s="33"/>
      <c r="R48" s="33"/>
      <c r="S48" s="33"/>
      <c r="T48" s="33"/>
      <c r="U48" s="33"/>
      <c r="V48" s="33"/>
    </row>
    <row r="49" spans="17:22" x14ac:dyDescent="0.25">
      <c r="Q49" s="33"/>
      <c r="R49" s="33"/>
      <c r="S49" s="33"/>
      <c r="T49" s="33"/>
      <c r="U49" s="33"/>
      <c r="V49" s="33"/>
    </row>
    <row r="50" spans="17:22" x14ac:dyDescent="0.25">
      <c r="Q50" s="33"/>
      <c r="R50" s="33"/>
      <c r="S50" s="33"/>
      <c r="T50" s="33"/>
      <c r="U50" s="33"/>
      <c r="V50" s="33"/>
    </row>
    <row r="51" spans="17:22" x14ac:dyDescent="0.25">
      <c r="Q51" s="33"/>
      <c r="R51" s="33"/>
      <c r="S51" s="33"/>
      <c r="T51" s="33"/>
      <c r="U51" s="33"/>
      <c r="V51" s="33"/>
    </row>
    <row r="52" spans="17:22" x14ac:dyDescent="0.25">
      <c r="Q52" s="33"/>
      <c r="R52" s="33"/>
      <c r="S52" s="33"/>
      <c r="T52" s="33"/>
      <c r="U52" s="33"/>
      <c r="V52" s="33"/>
    </row>
    <row r="53" spans="17:22" x14ac:dyDescent="0.25">
      <c r="Q53" s="33"/>
      <c r="R53" s="33"/>
      <c r="S53" s="33"/>
      <c r="T53" s="33"/>
      <c r="U53" s="33"/>
      <c r="V53" s="33"/>
    </row>
    <row r="54" spans="17:22" x14ac:dyDescent="0.25">
      <c r="Q54" s="33"/>
      <c r="R54" s="33"/>
      <c r="S54" s="33"/>
      <c r="T54" s="33"/>
      <c r="U54" s="33"/>
      <c r="V54" s="33"/>
    </row>
    <row r="55" spans="17:22" x14ac:dyDescent="0.25">
      <c r="Q55" s="33"/>
      <c r="R55" s="33"/>
      <c r="S55" s="33"/>
      <c r="T55" s="33"/>
      <c r="U55" s="33"/>
      <c r="V55" s="33"/>
    </row>
    <row r="56" spans="17:22" x14ac:dyDescent="0.25">
      <c r="Q56" s="33"/>
      <c r="R56" s="33"/>
      <c r="S56" s="33"/>
      <c r="T56" s="33"/>
      <c r="U56" s="33"/>
      <c r="V56" s="33"/>
    </row>
    <row r="57" spans="17:22" x14ac:dyDescent="0.25">
      <c r="Q57" s="33"/>
      <c r="R57" s="33"/>
      <c r="S57" s="33"/>
      <c r="T57" s="33"/>
      <c r="U57" s="33"/>
      <c r="V57" s="33"/>
    </row>
    <row r="58" spans="17:22" x14ac:dyDescent="0.25">
      <c r="Q58" s="33"/>
      <c r="R58" s="33"/>
      <c r="S58" s="33"/>
      <c r="T58" s="33"/>
      <c r="U58" s="33"/>
      <c r="V58" s="33"/>
    </row>
    <row r="59" spans="17:22" x14ac:dyDescent="0.25">
      <c r="Q59" s="33"/>
      <c r="R59" s="33"/>
      <c r="S59" s="33"/>
      <c r="T59" s="33"/>
      <c r="U59" s="33"/>
      <c r="V59" s="33"/>
    </row>
    <row r="60" spans="17:22" x14ac:dyDescent="0.25">
      <c r="Q60" s="33"/>
      <c r="R60" s="33"/>
      <c r="S60" s="33"/>
      <c r="T60" s="33"/>
      <c r="U60" s="33"/>
      <c r="V60" s="33"/>
    </row>
    <row r="61" spans="17:22" x14ac:dyDescent="0.25">
      <c r="Q61" s="33"/>
      <c r="R61" s="33"/>
      <c r="S61" s="33"/>
      <c r="T61" s="33"/>
      <c r="U61" s="33"/>
      <c r="V61" s="33"/>
    </row>
    <row r="62" spans="17:22" x14ac:dyDescent="0.25">
      <c r="Q62" s="33"/>
      <c r="R62" s="33"/>
      <c r="S62" s="33"/>
      <c r="T62" s="33"/>
      <c r="U62" s="33"/>
      <c r="V62" s="33"/>
    </row>
    <row r="63" spans="17:22" x14ac:dyDescent="0.25">
      <c r="Q63" s="33"/>
      <c r="R63" s="33"/>
      <c r="S63" s="33"/>
      <c r="T63" s="33"/>
      <c r="U63" s="33"/>
      <c r="V63" s="33"/>
    </row>
    <row r="64" spans="17:22" x14ac:dyDescent="0.25">
      <c r="Q64" s="33"/>
      <c r="R64" s="33"/>
      <c r="S64" s="33"/>
      <c r="T64" s="33"/>
      <c r="U64" s="33"/>
      <c r="V64" s="33"/>
    </row>
    <row r="65" spans="17:22" x14ac:dyDescent="0.25">
      <c r="Q65" s="33"/>
      <c r="R65" s="33"/>
      <c r="S65" s="33"/>
      <c r="T65" s="33"/>
      <c r="U65" s="33"/>
      <c r="V65" s="33"/>
    </row>
    <row r="66" spans="17:22" x14ac:dyDescent="0.25">
      <c r="Q66" s="33"/>
      <c r="R66" s="33"/>
      <c r="S66" s="33"/>
      <c r="T66" s="33"/>
      <c r="U66" s="33"/>
      <c r="V66" s="33"/>
    </row>
    <row r="67" spans="17:22" x14ac:dyDescent="0.25">
      <c r="Q67" s="33"/>
      <c r="R67" s="33"/>
      <c r="S67" s="33"/>
      <c r="T67" s="33"/>
      <c r="U67" s="33"/>
      <c r="V67" s="33"/>
    </row>
    <row r="68" spans="17:22" x14ac:dyDescent="0.25">
      <c r="Q68" s="33"/>
      <c r="R68" s="33"/>
      <c r="S68" s="33"/>
      <c r="T68" s="33"/>
      <c r="U68" s="33"/>
      <c r="V68" s="33"/>
    </row>
    <row r="69" spans="17:22" x14ac:dyDescent="0.25">
      <c r="Q69" s="33"/>
      <c r="R69" s="33"/>
      <c r="S69" s="33"/>
      <c r="T69" s="33"/>
      <c r="U69" s="33"/>
      <c r="V69" s="33"/>
    </row>
    <row r="70" spans="17:22" x14ac:dyDescent="0.25">
      <c r="Q70" s="33"/>
      <c r="R70" s="33"/>
      <c r="S70" s="33"/>
      <c r="T70" s="33"/>
      <c r="U70" s="33"/>
      <c r="V70" s="33"/>
    </row>
    <row r="71" spans="17:22" x14ac:dyDescent="0.25">
      <c r="Q71" s="33"/>
      <c r="R71" s="33"/>
      <c r="S71" s="33"/>
      <c r="T71" s="33"/>
      <c r="U71" s="33"/>
      <c r="V71" s="33"/>
    </row>
    <row r="72" spans="17:22" x14ac:dyDescent="0.25">
      <c r="Q72" s="33"/>
      <c r="R72" s="33"/>
      <c r="S72" s="33"/>
      <c r="T72" s="33"/>
      <c r="U72" s="33"/>
      <c r="V72" s="33"/>
    </row>
    <row r="73" spans="17:22" x14ac:dyDescent="0.25">
      <c r="Q73" s="33"/>
      <c r="R73" s="33"/>
      <c r="S73" s="33"/>
      <c r="T73" s="33"/>
      <c r="U73" s="33"/>
      <c r="V73" s="33"/>
    </row>
    <row r="74" spans="17:22" x14ac:dyDescent="0.25">
      <c r="Q74" s="33"/>
      <c r="R74" s="33"/>
      <c r="S74" s="33"/>
      <c r="T74" s="33"/>
      <c r="U74" s="33"/>
      <c r="V74" s="33"/>
    </row>
    <row r="75" spans="17:22" x14ac:dyDescent="0.25">
      <c r="Q75" s="33"/>
      <c r="R75" s="33"/>
      <c r="S75" s="33"/>
      <c r="T75" s="33"/>
      <c r="U75" s="33"/>
      <c r="V75" s="33"/>
    </row>
    <row r="76" spans="17:22" x14ac:dyDescent="0.25">
      <c r="Q76" s="33"/>
      <c r="R76" s="33"/>
      <c r="S76" s="33"/>
      <c r="T76" s="33"/>
      <c r="U76" s="33"/>
      <c r="V76" s="33"/>
    </row>
    <row r="77" spans="17:22" x14ac:dyDescent="0.25">
      <c r="Q77" s="33"/>
      <c r="R77" s="33"/>
      <c r="S77" s="33"/>
      <c r="T77" s="33"/>
      <c r="U77" s="33"/>
      <c r="V77" s="33"/>
    </row>
    <row r="78" spans="17:22" x14ac:dyDescent="0.25">
      <c r="Q78" s="33"/>
      <c r="R78" s="33"/>
      <c r="S78" s="33"/>
      <c r="T78" s="33"/>
      <c r="U78" s="33"/>
      <c r="V78" s="33"/>
    </row>
    <row r="79" spans="17:22" x14ac:dyDescent="0.25">
      <c r="Q79" s="33"/>
      <c r="R79" s="33"/>
      <c r="S79" s="33"/>
      <c r="T79" s="33"/>
      <c r="U79" s="33"/>
      <c r="V79" s="33"/>
    </row>
    <row r="80" spans="17:22" x14ac:dyDescent="0.25">
      <c r="Q80" s="33"/>
      <c r="R80" s="33"/>
      <c r="S80" s="33"/>
      <c r="T80" s="33"/>
      <c r="U80" s="33"/>
      <c r="V80" s="33"/>
    </row>
    <row r="81" spans="17:22" x14ac:dyDescent="0.25">
      <c r="Q81" s="33"/>
      <c r="R81" s="33"/>
      <c r="S81" s="33"/>
      <c r="T81" s="33"/>
      <c r="U81" s="33"/>
      <c r="V81" s="33"/>
    </row>
    <row r="82" spans="17:22" x14ac:dyDescent="0.25">
      <c r="Q82" s="33"/>
      <c r="R82" s="33"/>
      <c r="S82" s="33"/>
      <c r="T82" s="33"/>
      <c r="U82" s="33"/>
      <c r="V82" s="33"/>
    </row>
    <row r="83" spans="17:22" x14ac:dyDescent="0.25">
      <c r="Q83" s="33"/>
      <c r="R83" s="33"/>
      <c r="S83" s="33"/>
      <c r="T83" s="33"/>
      <c r="U83" s="33"/>
      <c r="V83" s="33"/>
    </row>
    <row r="84" spans="17:22" x14ac:dyDescent="0.25">
      <c r="Q84" s="33"/>
      <c r="R84" s="33"/>
      <c r="S84" s="33"/>
      <c r="T84" s="33"/>
      <c r="U84" s="33"/>
      <c r="V84" s="33"/>
    </row>
    <row r="85" spans="17:22" x14ac:dyDescent="0.25">
      <c r="Q85" s="33"/>
      <c r="R85" s="33"/>
      <c r="S85" s="33"/>
      <c r="T85" s="33"/>
      <c r="U85" s="33"/>
      <c r="V85" s="33"/>
    </row>
    <row r="86" spans="17:22" x14ac:dyDescent="0.25">
      <c r="Q86" s="33"/>
      <c r="R86" s="33"/>
      <c r="S86" s="33"/>
      <c r="T86" s="33"/>
      <c r="U86" s="33"/>
      <c r="V86" s="33"/>
    </row>
    <row r="87" spans="17:22" x14ac:dyDescent="0.25">
      <c r="Q87" s="33"/>
      <c r="R87" s="33"/>
      <c r="S87" s="33"/>
      <c r="T87" s="33"/>
      <c r="U87" s="33"/>
      <c r="V87" s="33"/>
    </row>
    <row r="88" spans="17:22" x14ac:dyDescent="0.25">
      <c r="Q88" s="33"/>
      <c r="R88" s="33"/>
      <c r="S88" s="33"/>
      <c r="T88" s="33"/>
      <c r="U88" s="33"/>
      <c r="V88" s="33"/>
    </row>
    <row r="89" spans="17:22" x14ac:dyDescent="0.25">
      <c r="Q89" s="33"/>
      <c r="R89" s="33"/>
      <c r="S89" s="33"/>
      <c r="T89" s="33"/>
      <c r="U89" s="33"/>
      <c r="V89" s="33"/>
    </row>
    <row r="90" spans="17:22" x14ac:dyDescent="0.25">
      <c r="Q90" s="33"/>
      <c r="R90" s="33"/>
      <c r="S90" s="33"/>
      <c r="T90" s="33"/>
      <c r="U90" s="33"/>
      <c r="V90" s="33"/>
    </row>
    <row r="91" spans="17:22" x14ac:dyDescent="0.25">
      <c r="Q91" s="33"/>
      <c r="R91" s="33"/>
      <c r="S91" s="33"/>
      <c r="T91" s="33"/>
      <c r="U91" s="33"/>
      <c r="V91" s="33"/>
    </row>
    <row r="92" spans="17:22" x14ac:dyDescent="0.25">
      <c r="Q92" s="33"/>
      <c r="R92" s="33"/>
      <c r="S92" s="33"/>
      <c r="T92" s="33"/>
      <c r="U92" s="33"/>
      <c r="V92" s="33"/>
    </row>
    <row r="93" spans="17:22" x14ac:dyDescent="0.25">
      <c r="Q93" s="33"/>
      <c r="R93" s="33"/>
      <c r="S93" s="33"/>
      <c r="T93" s="33"/>
      <c r="U93" s="33"/>
      <c r="V93" s="33"/>
    </row>
    <row r="94" spans="17:22" x14ac:dyDescent="0.25">
      <c r="Q94" s="33"/>
      <c r="R94" s="33"/>
      <c r="S94" s="33"/>
      <c r="T94" s="33"/>
      <c r="U94" s="33"/>
      <c r="V94" s="33"/>
    </row>
    <row r="95" spans="17:22" x14ac:dyDescent="0.25">
      <c r="Q95" s="33"/>
      <c r="R95" s="33"/>
      <c r="S95" s="33"/>
      <c r="T95" s="33"/>
      <c r="U95" s="33"/>
      <c r="V95" s="33"/>
    </row>
    <row r="96" spans="17:22" x14ac:dyDescent="0.25">
      <c r="Q96" s="33"/>
      <c r="R96" s="33"/>
      <c r="S96" s="33"/>
      <c r="T96" s="33"/>
      <c r="U96" s="33"/>
      <c r="V96" s="33"/>
    </row>
    <row r="97" spans="17:22" x14ac:dyDescent="0.25">
      <c r="Q97" s="33"/>
      <c r="R97" s="33"/>
      <c r="S97" s="33"/>
      <c r="T97" s="33"/>
      <c r="U97" s="33"/>
      <c r="V97" s="33"/>
    </row>
    <row r="98" spans="17:22" x14ac:dyDescent="0.25">
      <c r="Q98" s="33"/>
      <c r="R98" s="33"/>
      <c r="S98" s="33"/>
      <c r="T98" s="33"/>
      <c r="U98" s="33"/>
      <c r="V98" s="33"/>
    </row>
    <row r="99" spans="17:22" x14ac:dyDescent="0.25">
      <c r="Q99" s="33"/>
      <c r="R99" s="33"/>
      <c r="S99" s="33"/>
      <c r="T99" s="33"/>
      <c r="U99" s="33"/>
      <c r="V99" s="33"/>
    </row>
    <row r="100" spans="17:22" x14ac:dyDescent="0.25">
      <c r="Q100" s="33"/>
      <c r="R100" s="33"/>
      <c r="S100" s="33"/>
      <c r="T100" s="33"/>
      <c r="U100" s="33"/>
      <c r="V100" s="33"/>
    </row>
    <row r="101" spans="17:22" x14ac:dyDescent="0.25">
      <c r="Q101" s="33"/>
      <c r="R101" s="33"/>
      <c r="S101" s="33"/>
      <c r="T101" s="33"/>
      <c r="U101" s="33"/>
      <c r="V101" s="33"/>
    </row>
    <row r="102" spans="17:22" x14ac:dyDescent="0.25">
      <c r="Q102" s="33"/>
      <c r="R102" s="33"/>
      <c r="S102" s="33"/>
      <c r="T102" s="33"/>
      <c r="U102" s="33"/>
      <c r="V102" s="33"/>
    </row>
    <row r="103" spans="17:22" x14ac:dyDescent="0.25">
      <c r="Q103" s="33"/>
      <c r="R103" s="33"/>
      <c r="S103" s="33"/>
      <c r="T103" s="33"/>
      <c r="U103" s="33"/>
      <c r="V103" s="33"/>
    </row>
    <row r="104" spans="17:22" x14ac:dyDescent="0.25">
      <c r="Q104" s="33"/>
      <c r="R104" s="33"/>
      <c r="S104" s="33"/>
      <c r="T104" s="33"/>
      <c r="U104" s="33"/>
      <c r="V104" s="33"/>
    </row>
    <row r="105" spans="17:22" x14ac:dyDescent="0.25">
      <c r="Q105" s="33"/>
      <c r="R105" s="33"/>
      <c r="S105" s="33"/>
      <c r="T105" s="33"/>
      <c r="U105" s="33"/>
      <c r="V105" s="33"/>
    </row>
    <row r="106" spans="17:22" x14ac:dyDescent="0.25">
      <c r="Q106" s="33"/>
      <c r="R106" s="33"/>
      <c r="S106" s="33"/>
      <c r="T106" s="33"/>
      <c r="U106" s="33"/>
      <c r="V106" s="33"/>
    </row>
    <row r="107" spans="17:22" x14ac:dyDescent="0.25">
      <c r="Q107" s="33"/>
      <c r="R107" s="33"/>
      <c r="S107" s="33"/>
      <c r="T107" s="33"/>
      <c r="U107" s="33"/>
      <c r="V107" s="33"/>
    </row>
    <row r="108" spans="17:22" x14ac:dyDescent="0.25">
      <c r="Q108" s="33"/>
      <c r="R108" s="33"/>
      <c r="S108" s="33"/>
      <c r="T108" s="33"/>
      <c r="U108" s="33"/>
      <c r="V108" s="33"/>
    </row>
    <row r="109" spans="17:22" x14ac:dyDescent="0.25">
      <c r="Q109" s="33"/>
      <c r="R109" s="33"/>
      <c r="S109" s="33"/>
      <c r="T109" s="33"/>
      <c r="U109" s="33"/>
      <c r="V109" s="33"/>
    </row>
    <row r="110" spans="17:22" x14ac:dyDescent="0.25">
      <c r="Q110" s="33"/>
      <c r="R110" s="33"/>
      <c r="S110" s="33"/>
      <c r="T110" s="33"/>
      <c r="U110" s="33"/>
      <c r="V110" s="33"/>
    </row>
    <row r="111" spans="17:22" x14ac:dyDescent="0.25">
      <c r="Q111" s="33"/>
      <c r="R111" s="33"/>
      <c r="S111" s="33"/>
      <c r="T111" s="33"/>
      <c r="U111" s="33"/>
      <c r="V111" s="33"/>
    </row>
    <row r="112" spans="17:22" x14ac:dyDescent="0.25">
      <c r="Q112" s="33"/>
      <c r="R112" s="33"/>
      <c r="S112" s="33"/>
      <c r="T112" s="33"/>
      <c r="U112" s="33"/>
      <c r="V112" s="33"/>
    </row>
    <row r="113" spans="17:22" x14ac:dyDescent="0.25">
      <c r="Q113" s="33"/>
      <c r="R113" s="33"/>
      <c r="S113" s="33"/>
      <c r="T113" s="33"/>
      <c r="U113" s="33"/>
      <c r="V113" s="33"/>
    </row>
    <row r="114" spans="17:22" x14ac:dyDescent="0.25">
      <c r="Q114" s="33"/>
      <c r="R114" s="33"/>
      <c r="S114" s="33"/>
      <c r="T114" s="33"/>
      <c r="U114" s="33"/>
      <c r="V114" s="33"/>
    </row>
    <row r="115" spans="17:22" x14ac:dyDescent="0.25">
      <c r="Q115" s="33"/>
      <c r="R115" s="33"/>
      <c r="S115" s="33"/>
      <c r="T115" s="33"/>
      <c r="U115" s="33"/>
      <c r="V115" s="33"/>
    </row>
    <row r="116" spans="17:22" x14ac:dyDescent="0.25">
      <c r="Q116" s="33"/>
      <c r="R116" s="33"/>
      <c r="S116" s="33"/>
      <c r="T116" s="33"/>
      <c r="U116" s="33"/>
      <c r="V116" s="33"/>
    </row>
    <row r="117" spans="17:22" x14ac:dyDescent="0.25">
      <c r="Q117" s="33"/>
      <c r="R117" s="33"/>
      <c r="S117" s="33"/>
      <c r="T117" s="33"/>
      <c r="U117" s="33"/>
      <c r="V117" s="33"/>
    </row>
    <row r="118" spans="17:22" x14ac:dyDescent="0.25">
      <c r="Q118" s="33"/>
      <c r="R118" s="33"/>
      <c r="S118" s="33"/>
      <c r="T118" s="33"/>
      <c r="U118" s="33"/>
      <c r="V118" s="33"/>
    </row>
    <row r="119" spans="17:22" x14ac:dyDescent="0.25">
      <c r="Q119" s="33"/>
      <c r="R119" s="33"/>
      <c r="S119" s="33"/>
      <c r="T119" s="33"/>
      <c r="U119" s="33"/>
      <c r="V119" s="33"/>
    </row>
    <row r="120" spans="17:22" x14ac:dyDescent="0.25">
      <c r="Q120" s="33"/>
      <c r="R120" s="33"/>
      <c r="S120" s="33"/>
      <c r="T120" s="33"/>
      <c r="U120" s="33"/>
      <c r="V120" s="33"/>
    </row>
    <row r="121" spans="17:22" x14ac:dyDescent="0.25">
      <c r="Q121" s="33"/>
      <c r="R121" s="33"/>
      <c r="S121" s="33"/>
      <c r="T121" s="33"/>
      <c r="U121" s="33"/>
      <c r="V121" s="33"/>
    </row>
    <row r="122" spans="17:22" x14ac:dyDescent="0.25">
      <c r="Q122" s="33"/>
      <c r="R122" s="33"/>
      <c r="S122" s="33"/>
      <c r="T122" s="33"/>
      <c r="U122" s="33"/>
      <c r="V122" s="33"/>
    </row>
    <row r="123" spans="17:22" x14ac:dyDescent="0.25">
      <c r="Q123" s="33"/>
      <c r="R123" s="33"/>
      <c r="S123" s="33"/>
      <c r="T123" s="33"/>
      <c r="U123" s="33"/>
      <c r="V123" s="33"/>
    </row>
    <row r="124" spans="17:22" x14ac:dyDescent="0.25">
      <c r="Q124" s="33"/>
      <c r="R124" s="33"/>
      <c r="S124" s="33"/>
      <c r="T124" s="33"/>
      <c r="U124" s="33"/>
      <c r="V124" s="33"/>
    </row>
    <row r="125" spans="17:22" x14ac:dyDescent="0.25">
      <c r="Q125" s="33"/>
      <c r="R125" s="33"/>
      <c r="S125" s="33"/>
      <c r="T125" s="33"/>
      <c r="U125" s="33"/>
      <c r="V125" s="33"/>
    </row>
    <row r="126" spans="17:22" x14ac:dyDescent="0.25">
      <c r="Q126" s="33"/>
      <c r="R126" s="33"/>
      <c r="S126" s="33"/>
      <c r="T126" s="33"/>
      <c r="U126" s="33"/>
      <c r="V126" s="33"/>
    </row>
    <row r="127" spans="17:22" x14ac:dyDescent="0.25">
      <c r="Q127" s="33"/>
      <c r="R127" s="33"/>
      <c r="S127" s="33"/>
      <c r="T127" s="33"/>
      <c r="U127" s="33"/>
      <c r="V127" s="33"/>
    </row>
    <row r="128" spans="17:22" x14ac:dyDescent="0.25">
      <c r="Q128" s="33"/>
      <c r="R128" s="33"/>
      <c r="S128" s="33"/>
      <c r="T128" s="33"/>
      <c r="U128" s="33"/>
      <c r="V128" s="33"/>
    </row>
    <row r="129" spans="17:22" x14ac:dyDescent="0.25">
      <c r="Q129" s="33"/>
      <c r="R129" s="33"/>
      <c r="S129" s="33"/>
      <c r="T129" s="33"/>
      <c r="U129" s="33"/>
      <c r="V129" s="33"/>
    </row>
    <row r="130" spans="17:22" x14ac:dyDescent="0.25">
      <c r="Q130" s="33"/>
      <c r="R130" s="33"/>
      <c r="S130" s="33"/>
      <c r="T130" s="33"/>
      <c r="U130" s="33"/>
      <c r="V130" s="33"/>
    </row>
    <row r="131" spans="17:22" x14ac:dyDescent="0.25">
      <c r="Q131" s="33"/>
      <c r="R131" s="33"/>
      <c r="S131" s="33"/>
      <c r="T131" s="33"/>
      <c r="U131" s="33"/>
      <c r="V131" s="33"/>
    </row>
  </sheetData>
  <sortState ref="E9:H51">
    <sortCondition ref="E8"/>
  </sortState>
  <pageMargins left="0.7" right="0.7" top="0.75" bottom="0.75" header="0.3" footer="0.3"/>
  <pageSetup paperSize="9" scale="43" orientation="landscape" r:id="rId1"/>
  <rowBreaks count="1" manualBreakCount="1">
    <brk id="61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view="pageBreakPreview" zoomScale="60" zoomScaleNormal="100" workbookViewId="0">
      <selection activeCell="T13" sqref="T13"/>
    </sheetView>
  </sheetViews>
  <sheetFormatPr defaultRowHeight="15" x14ac:dyDescent="0.25"/>
  <cols>
    <col min="1" max="1" width="33.140625" customWidth="1"/>
    <col min="4" max="4" width="9.140625" style="31"/>
    <col min="10" max="10" width="9.140625" style="31"/>
    <col min="16" max="16" width="9.140625" style="31"/>
    <col min="22" max="22" width="9.140625" style="31"/>
    <col min="27" max="27" width="9.140625" style="31"/>
  </cols>
  <sheetData>
    <row r="1" spans="1:27" ht="18.75" x14ac:dyDescent="0.3">
      <c r="A1" s="55" t="s">
        <v>129</v>
      </c>
      <c r="E1" s="55" t="s">
        <v>130</v>
      </c>
      <c r="K1" s="55" t="s">
        <v>131</v>
      </c>
      <c r="Q1" s="55" t="s">
        <v>136</v>
      </c>
      <c r="W1" s="55" t="s">
        <v>143</v>
      </c>
      <c r="X1" s="55"/>
      <c r="Y1" s="55"/>
    </row>
    <row r="2" spans="1:27" x14ac:dyDescent="0.25">
      <c r="B2" s="39" t="s">
        <v>92</v>
      </c>
      <c r="C2" s="34" t="s">
        <v>33</v>
      </c>
      <c r="D2" s="35" t="s">
        <v>34</v>
      </c>
      <c r="H2" s="39" t="s">
        <v>92</v>
      </c>
      <c r="I2" s="34" t="s">
        <v>33</v>
      </c>
      <c r="J2" s="35" t="s">
        <v>34</v>
      </c>
      <c r="N2" s="39" t="s">
        <v>92</v>
      </c>
      <c r="O2" s="34" t="s">
        <v>33</v>
      </c>
      <c r="P2" s="35" t="s">
        <v>34</v>
      </c>
      <c r="T2" s="39" t="s">
        <v>92</v>
      </c>
      <c r="U2" s="34" t="s">
        <v>33</v>
      </c>
      <c r="V2" s="35" t="s">
        <v>34</v>
      </c>
      <c r="Y2" s="39" t="s">
        <v>92</v>
      </c>
      <c r="Z2" s="34" t="s">
        <v>33</v>
      </c>
      <c r="AA2" s="35" t="s">
        <v>34</v>
      </c>
    </row>
    <row r="3" spans="1:27" x14ac:dyDescent="0.25">
      <c r="B3" s="39" t="s">
        <v>93</v>
      </c>
      <c r="C3" s="34" t="s">
        <v>36</v>
      </c>
      <c r="D3" s="35" t="s">
        <v>36</v>
      </c>
      <c r="H3" s="39" t="s">
        <v>93</v>
      </c>
      <c r="I3" s="34" t="s">
        <v>36</v>
      </c>
      <c r="J3" s="35" t="s">
        <v>36</v>
      </c>
      <c r="N3" s="39" t="s">
        <v>93</v>
      </c>
      <c r="O3" s="34" t="s">
        <v>36</v>
      </c>
      <c r="P3" s="35" t="s">
        <v>36</v>
      </c>
      <c r="T3" s="39" t="s">
        <v>93</v>
      </c>
      <c r="U3" s="34" t="s">
        <v>36</v>
      </c>
      <c r="V3" s="35" t="s">
        <v>36</v>
      </c>
      <c r="Y3" s="39" t="s">
        <v>93</v>
      </c>
      <c r="Z3" s="34" t="s">
        <v>36</v>
      </c>
      <c r="AA3" s="35" t="s">
        <v>36</v>
      </c>
    </row>
    <row r="4" spans="1:27" s="56" customFormat="1" ht="15.75" thickBot="1" x14ac:dyDescent="0.3">
      <c r="D4" s="57"/>
      <c r="J4" s="57"/>
      <c r="P4" s="57"/>
      <c r="V4" s="57"/>
      <c r="AA4" s="57"/>
    </row>
    <row r="5" spans="1:27" x14ac:dyDescent="0.25">
      <c r="A5" t="s">
        <v>123</v>
      </c>
      <c r="E5" t="s">
        <v>81</v>
      </c>
      <c r="K5" t="s">
        <v>132</v>
      </c>
      <c r="Q5" t="s">
        <v>137</v>
      </c>
    </row>
    <row r="6" spans="1:27" x14ac:dyDescent="0.25">
      <c r="A6" t="s">
        <v>124</v>
      </c>
      <c r="K6" t="s">
        <v>133</v>
      </c>
      <c r="Q6" t="s">
        <v>138</v>
      </c>
    </row>
    <row r="7" spans="1:27" x14ac:dyDescent="0.25">
      <c r="A7" t="s">
        <v>125</v>
      </c>
      <c r="K7" t="s">
        <v>134</v>
      </c>
      <c r="Q7" t="s">
        <v>59</v>
      </c>
    </row>
    <row r="8" spans="1:27" x14ac:dyDescent="0.25">
      <c r="A8" t="s">
        <v>126</v>
      </c>
      <c r="K8" t="s">
        <v>135</v>
      </c>
      <c r="Q8" t="s">
        <v>139</v>
      </c>
    </row>
    <row r="9" spans="1:27" x14ac:dyDescent="0.25">
      <c r="A9" t="s">
        <v>127</v>
      </c>
      <c r="Q9" t="s">
        <v>61</v>
      </c>
    </row>
    <row r="10" spans="1:27" x14ac:dyDescent="0.25">
      <c r="A10" t="s">
        <v>128</v>
      </c>
      <c r="Q10" t="s">
        <v>132</v>
      </c>
    </row>
    <row r="11" spans="1:27" x14ac:dyDescent="0.25">
      <c r="Q11" t="s">
        <v>140</v>
      </c>
    </row>
    <row r="12" spans="1:27" x14ac:dyDescent="0.25">
      <c r="Q12" t="s">
        <v>141</v>
      </c>
    </row>
    <row r="13" spans="1:27" x14ac:dyDescent="0.25">
      <c r="Q13" t="s">
        <v>104</v>
      </c>
    </row>
    <row r="14" spans="1:27" x14ac:dyDescent="0.25">
      <c r="Q14" t="s">
        <v>142</v>
      </c>
    </row>
    <row r="15" spans="1:27" x14ac:dyDescent="0.25">
      <c r="Q15" t="s">
        <v>124</v>
      </c>
    </row>
  </sheetData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Primary School</vt:lpstr>
      <vt:lpstr>Nursery</vt:lpstr>
      <vt:lpstr>Other providers</vt:lpstr>
      <vt:lpstr>Sheet1</vt:lpstr>
      <vt:lpstr>Nursery!Print_Area</vt:lpstr>
      <vt:lpstr>'Other providers'!Print_Area</vt:lpstr>
      <vt:lpstr>'Primary School'!Print_Area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Officelaptop1</dc:creator>
  <cp:lastModifiedBy>Michael Forber</cp:lastModifiedBy>
  <cp:lastPrinted>2020-02-13T16:57:57Z</cp:lastPrinted>
  <dcterms:created xsi:type="dcterms:W3CDTF">2017-01-13T16:32:37Z</dcterms:created>
  <dcterms:modified xsi:type="dcterms:W3CDTF">2020-02-13T16:58:19Z</dcterms:modified>
</cp:coreProperties>
</file>